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kampana\Desktop\upl\"/>
    </mc:Choice>
  </mc:AlternateContent>
  <bookViews>
    <workbookView xWindow="0" yWindow="0" windowWidth="28800" windowHeight="11940" firstSheet="1" activeTab="3"/>
  </bookViews>
  <sheets>
    <sheet name="SHARES" sheetId="7" r:id="rId1"/>
    <sheet name="ETF" sheetId="10" r:id="rId2"/>
    <sheet name="BONDS" sheetId="9" r:id="rId3"/>
    <sheet name="Stock COLLATERALS" sheetId="12" r:id="rId4"/>
    <sheet name="LIMITS" sheetId="6" r:id="rId5"/>
  </sheets>
  <definedNames>
    <definedName name="_xlnm._FilterDatabase" localSheetId="0" hidden="1">SHARES!$A$3:$H$3</definedName>
    <definedName name="_xlnm.Print_Area" localSheetId="1">ETF!$A$1:$F$5</definedName>
    <definedName name="_xlnm.Print_Area" localSheetId="4">LIMITS!$A$1:$D$29</definedName>
    <definedName name="_xlnm.Print_Area" localSheetId="3">'Stock COLLATERALS'!$A$1:$D$34</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29" i="9" l="1"/>
  <c r="F28" i="9" l="1"/>
  <c r="E154" i="7" l="1"/>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7" i="7"/>
  <c r="E31" i="7"/>
  <c r="E30" i="7"/>
  <c r="E29" i="7"/>
  <c r="E28" i="7"/>
  <c r="E27" i="7"/>
  <c r="E26" i="7"/>
  <c r="E25" i="7"/>
  <c r="E24" i="7"/>
  <c r="E23" i="7"/>
  <c r="E22" i="7"/>
  <c r="E21" i="7"/>
  <c r="E20" i="7"/>
  <c r="E19" i="7"/>
  <c r="E18" i="7"/>
  <c r="E17" i="7"/>
  <c r="E16" i="7"/>
  <c r="E15" i="7"/>
  <c r="E14" i="7"/>
  <c r="E13" i="7"/>
  <c r="E12" i="7"/>
  <c r="E11" i="7"/>
  <c r="E10" i="7"/>
  <c r="E9" i="7"/>
  <c r="E8" i="7"/>
  <c r="E6" i="7"/>
  <c r="E5" i="7"/>
  <c r="F27" i="9" l="1"/>
  <c r="F26" i="9" l="1"/>
  <c r="F4" i="9" l="1"/>
  <c r="F5" i="9"/>
  <c r="F6" i="9"/>
  <c r="F7" i="9"/>
  <c r="F8" i="9"/>
  <c r="F9" i="9"/>
  <c r="F10" i="9"/>
  <c r="F11" i="9"/>
  <c r="F12" i="9"/>
  <c r="F13" i="9"/>
  <c r="F14" i="9"/>
  <c r="F15" i="9"/>
  <c r="F25" i="9" l="1"/>
  <c r="E4" i="7" l="1"/>
  <c r="F30" i="9" l="1"/>
  <c r="F53" i="9" l="1"/>
  <c r="F52" i="9"/>
  <c r="F51" i="9"/>
  <c r="F50" i="9"/>
  <c r="F49" i="9"/>
  <c r="F48" i="9" l="1"/>
  <c r="F47" i="9"/>
  <c r="F46" i="9"/>
  <c r="F45" i="9"/>
  <c r="F44" i="9"/>
  <c r="F43" i="9"/>
  <c r="F42" i="9"/>
  <c r="F41" i="9"/>
  <c r="F40" i="9"/>
  <c r="F36" i="9"/>
  <c r="F39" i="9"/>
  <c r="F38" i="9"/>
  <c r="F37" i="9"/>
  <c r="F35" i="9"/>
  <c r="F34" i="9"/>
  <c r="F33" i="9"/>
  <c r="F32" i="9"/>
  <c r="F31" i="9"/>
  <c r="F24" i="9"/>
  <c r="F23" i="9"/>
  <c r="F22" i="9"/>
  <c r="F21" i="9"/>
  <c r="G1" i="9" l="1"/>
  <c r="C1" i="12" l="1"/>
  <c r="D1" i="6" l="1"/>
  <c r="F1" i="10"/>
  <c r="F20" i="9" l="1"/>
  <c r="E4" i="10" l="1"/>
</calcChain>
</file>

<file path=xl/sharedStrings.xml><?xml version="1.0" encoding="utf-8"?>
<sst xmlns="http://schemas.openxmlformats.org/spreadsheetml/2006/main" count="558" uniqueCount="294">
  <si>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</si>
  <si>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</si>
  <si>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</si>
  <si>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</si>
  <si>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</si>
  <si>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</si>
  <si>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</si>
  <si>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</si>
  <si>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</si>
  <si>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</si>
  <si>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</si>
  <si>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</si>
  <si>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</si>
  <si>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</si>
  <si>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</si>
  <si>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</si>
  <si>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</si>
  <si>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</si>
  <si>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</si>
  <si>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</si>
  <si>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</si>
  <si>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</si>
  <si>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TITK</t>
  </si>
  <si>
    <t>TPEIR</t>
  </si>
  <si>
    <t>VIO</t>
  </si>
  <si>
    <t>AETF</t>
  </si>
  <si>
    <t>AEGN</t>
  </si>
  <si>
    <t>AVAX</t>
  </si>
  <si>
    <t>EYAPS</t>
  </si>
  <si>
    <t>FOYRK</t>
  </si>
  <si>
    <t>IATR</t>
  </si>
  <si>
    <t>IKTIN</t>
  </si>
  <si>
    <t>INTRK</t>
  </si>
  <si>
    <t>LAMDA</t>
  </si>
  <si>
    <t>MLS</t>
  </si>
  <si>
    <t>OLTH</t>
  </si>
  <si>
    <t>OTOEL</t>
  </si>
  <si>
    <t>PLAT</t>
  </si>
  <si>
    <t>SAR</t>
  </si>
  <si>
    <t>TATT</t>
  </si>
  <si>
    <t>HYGEIA</t>
  </si>
  <si>
    <t>ISIN</t>
  </si>
  <si>
    <t>BIOKA</t>
  </si>
  <si>
    <t>CENTR</t>
  </si>
  <si>
    <t>DROME</t>
  </si>
  <si>
    <t>ELGEK</t>
  </si>
  <si>
    <t>EUPIC</t>
  </si>
  <si>
    <t>FGE</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</si>
  <si>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</si>
  <si>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</si>
  <si>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</si>
  <si>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</si>
  <si>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</si>
  <si>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</si>
  <si>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</si>
  <si>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</si>
  <si>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</si>
  <si>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</si>
  <si>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</si>
  <si>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</si>
  <si>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</si>
  <si>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</si>
  <si>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</si>
  <si>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</si>
  <si>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</si>
  <si>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</si>
  <si>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</si>
  <si>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GRIV</t>
  </si>
  <si>
    <t>ANDRO</t>
  </si>
  <si>
    <t>ANEMOS</t>
  </si>
  <si>
    <t>ASCO</t>
  </si>
  <si>
    <t>ATEK</t>
  </si>
  <si>
    <t>AVE</t>
  </si>
  <si>
    <t>BIOSK</t>
  </si>
  <si>
    <t>BYTE</t>
  </si>
  <si>
    <t>CPI</t>
  </si>
  <si>
    <t>CRETA</t>
  </si>
  <si>
    <t>DAIOS</t>
  </si>
  <si>
    <t>EKTER</t>
  </si>
  <si>
    <t>ELIN</t>
  </si>
  <si>
    <t>ELSTR</t>
  </si>
  <si>
    <t>ELTON</t>
  </si>
  <si>
    <t>ELTRK</t>
  </si>
  <si>
    <t>EVROF</t>
  </si>
  <si>
    <t>FIER</t>
  </si>
  <si>
    <t>FLEXO</t>
  </si>
  <si>
    <t>GEBKA</t>
  </si>
  <si>
    <t>HAIDE</t>
  </si>
  <si>
    <t>ILYDA</t>
  </si>
  <si>
    <t>INTEK</t>
  </si>
  <si>
    <t>INTET</t>
  </si>
  <si>
    <t>KAMP</t>
  </si>
  <si>
    <t>KANAK</t>
  </si>
  <si>
    <t>KEKR</t>
  </si>
  <si>
    <t>KEPEN</t>
  </si>
  <si>
    <t>KLM</t>
  </si>
  <si>
    <t>KMOL</t>
  </si>
  <si>
    <t>KORDE</t>
  </si>
  <si>
    <t>KTILA</t>
  </si>
  <si>
    <t>KYLO</t>
  </si>
  <si>
    <t>KYRI</t>
  </si>
  <si>
    <t>KYSA</t>
  </si>
  <si>
    <t>LAMPS</t>
  </si>
  <si>
    <t>LOGISMOS</t>
  </si>
  <si>
    <t>MATHIO</t>
  </si>
  <si>
    <t>MERKO</t>
  </si>
  <si>
    <t>MEVA</t>
  </si>
  <si>
    <t>MIN</t>
  </si>
  <si>
    <t>MODA</t>
  </si>
  <si>
    <t>MOTO</t>
  </si>
  <si>
    <t>MOYZK</t>
  </si>
  <si>
    <t>NAKAS</t>
  </si>
  <si>
    <t>NAYP</t>
  </si>
  <si>
    <t>NEWS</t>
  </si>
  <si>
    <t>PAIR</t>
  </si>
  <si>
    <t>PPAK</t>
  </si>
  <si>
    <t>REVOIL</t>
  </si>
  <si>
    <t>SPACE</t>
  </si>
  <si>
    <t>SPIR</t>
  </si>
  <si>
    <t>TELL</t>
  </si>
  <si>
    <t>TITP</t>
  </si>
  <si>
    <t>VIS</t>
  </si>
  <si>
    <t>VOSYS</t>
  </si>
  <si>
    <t>XYLEK</t>
  </si>
  <si>
    <t>XYLEP</t>
  </si>
  <si>
    <t>ATRUST</t>
  </si>
  <si>
    <t>DOPPLER</t>
  </si>
  <si>
    <t>ENTER</t>
  </si>
  <si>
    <t>EPSIL</t>
  </si>
  <si>
    <t>EX</t>
  </si>
  <si>
    <t>FOODL</t>
  </si>
  <si>
    <t>KRITON</t>
  </si>
  <si>
    <t>MSHOP</t>
  </si>
  <si>
    <t>OPTRON</t>
  </si>
  <si>
    <t>PERF</t>
  </si>
  <si>
    <t>VIDAVO</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</si>
  <si>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</si>
  <si>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</si>
  <si>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</si>
  <si>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</si>
  <si>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</si>
  <si>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</si>
  <si>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GR0114028534</t>
  </si>
  <si>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</si>
  <si>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</si>
  <si>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</si>
  <si>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</si>
  <si>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</si>
  <si>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</si>
  <si>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</si>
  <si>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</si>
  <si>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</si>
  <si>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</si>
  <si>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</si>
  <si>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</si>
  <si>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</si>
  <si>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</si>
  <si>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</si>
  <si>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</si>
  <si>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</si>
  <si>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</si>
  <si>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</si>
  <si>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</si>
  <si>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</si>
  <si>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t>GR0514023200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</si>
  <si>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</si>
  <si>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</si>
  <si>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</si>
  <si>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</si>
  <si>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</si>
  <si>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</si>
  <si>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</si>
  <si>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</si>
  <si>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t>ORAORA</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</si>
  <si>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</si>
  <si>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</si>
  <si>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</si>
  <si>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</si>
  <si>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</si>
  <si>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</si>
  <si>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</si>
  <si>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</si>
  <si>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</si>
  <si>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</si>
  <si>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</si>
  <si>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</si>
  <si>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</si>
  <si>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</si>
  <si>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</si>
  <si>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</si>
  <si>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</si>
  <si>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SELO</t>
  </si>
  <si>
    <t>ETE</t>
  </si>
  <si>
    <t>NIR</t>
  </si>
  <si>
    <t>DROUK</t>
  </si>
  <si>
    <t>ELBE</t>
  </si>
  <si>
    <t>INTERCO</t>
  </si>
  <si>
    <t>GGB-FLT-100819-05Y-0.934-1,000</t>
  </si>
  <si>
    <t>GGB-FXD-170419-05Y-4.750-1,000</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</si>
  <si>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</si>
  <si>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</si>
  <si>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</si>
  <si>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</si>
  <si>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</si>
  <si>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</si>
  <si>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</si>
  <si>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</si>
  <si>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</si>
  <si>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</si>
  <si>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</si>
  <si>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</si>
  <si>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</si>
  <si>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</si>
  <si>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</si>
  <si>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</si>
  <si>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</si>
  <si>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</si>
  <si>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</si>
  <si>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</si>
  <si>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</si>
  <si>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</si>
  <si>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</si>
  <si>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</si>
  <si>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</si>
  <si>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</si>
  <si>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</si>
  <si>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</si>
  <si>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</si>
  <si>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</si>
  <si>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</si>
  <si>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</si>
  <si>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</si>
  <si>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TERNA ENERGY FINANCE S.A. (Non Convertible)</t>
  </si>
  <si>
    <t>GRC8131177B5</t>
  </si>
  <si>
    <t>GR0114029540</t>
  </si>
  <si>
    <t>QUEST</t>
  </si>
  <si>
    <t>BRIQ</t>
  </si>
  <si>
    <t>GRC4221178B3</t>
  </si>
  <si>
    <t>PLAKR</t>
  </si>
  <si>
    <t>GGB-FXD-010822-05Y-4.375-1,000</t>
  </si>
  <si>
    <t>GRC422116743</t>
  </si>
  <si>
    <t>ALKA</t>
  </si>
  <si>
    <t>ASTAK</t>
  </si>
  <si>
    <t>ATTICA</t>
  </si>
  <si>
    <t>KARE</t>
  </si>
  <si>
    <t>LEBEK</t>
  </si>
  <si>
    <t>LEBEP</t>
  </si>
  <si>
    <t>MINOA</t>
  </si>
  <si>
    <t>PANGAEA</t>
  </si>
  <si>
    <t>PERS</t>
  </si>
  <si>
    <t>PRESD</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</si>
  <si>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</si>
  <si>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</si>
  <si>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</si>
  <si>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</si>
  <si>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</si>
  <si>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</si>
  <si>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</si>
  <si>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</si>
  <si>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</si>
  <si>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</si>
  <si>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</si>
  <si>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</si>
  <si>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</si>
  <si>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</si>
  <si>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</si>
  <si>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</si>
  <si>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</si>
  <si>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GR0004111374</t>
  </si>
  <si>
    <t>GGTB-FXD-150319-12M-1.250-1000.00</t>
  </si>
  <si>
    <t>LANAC</t>
  </si>
  <si>
    <t>ALMY</t>
  </si>
  <si>
    <t>CORAL Α.Ε. (Non Convertible)</t>
  </si>
  <si>
    <t>B&amp;F COMM. &amp; GARM. INDUS. S.A. (Non Convertible)</t>
  </si>
  <si>
    <t>GGTB-FXD-140619-12M-1.090-1000.00</t>
  </si>
  <si>
    <t>GR0004112380</t>
  </si>
  <si>
    <t>PROFK</t>
  </si>
  <si>
    <t>CNLCAP</t>
  </si>
  <si>
    <t>GR0004113396</t>
  </si>
  <si>
    <t>GGTB-FXD-130919-12M-1.090-1000.00</t>
  </si>
  <si>
    <t>Ελάχιστη Μέση Ημερήσια Αξία Συναλλαγών 3μήνου για αποδεκτά ενέχυρα (ευρώ) / Minimum 3 months average daily traded value for eligible collaterals (euro)</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</si>
  <si>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</si>
  <si>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</si>
  <si>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</si>
  <si>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</si>
  <si>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</si>
  <si>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</si>
  <si>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GR0004114402</t>
  </si>
  <si>
    <t>GRC8171186B7</t>
  </si>
  <si>
    <t>GRC8161185B1</t>
  </si>
  <si>
    <t>GRC1451184D4</t>
  </si>
  <si>
    <t>GR0114031561</t>
  </si>
  <si>
    <t>GGB-FXD-020424-05Y-3.450-1.000</t>
  </si>
  <si>
    <t>GGTB-FXD-131219-12M-1.090-1000.00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</si>
</sst>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0"/>
    <numFmt numFmtId="166" formatCode="0.000000"/>
  </numFmts>
  <fonts count="17"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s>
  <fills count="5">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s>
  <borders count="1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17">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9" fontId="0" fillId="0" borderId="0" xfId="2" applyFont="1"/>
    <xf numFmtId="2" fontId="0" fillId="0" borderId="0" xfId="0" applyNumberFormat="1"/>
    <xf numFmtId="0" fontId="9" fillId="2" borderId="16" xfId="0" applyFont="1" applyFill="1" applyBorder="1" applyAlignment="1">
      <alignment horizontal="left" vertical="center" wrapText="1"/>
    </xf>
    <xf numFmtId="164" fontId="15" fillId="0" borderId="14" xfId="0" applyNumberFormat="1" applyFont="1" applyBorder="1" applyAlignment="1">
      <alignment horizontal="center" vertical="center" wrapText="1"/>
    </xf>
    <xf numFmtId="164" fontId="15" fillId="0" borderId="17" xfId="0" applyNumberFormat="1" applyFont="1" applyBorder="1" applyAlignment="1">
      <alignment horizontal="center"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9" fillId="0" borderId="14" xfId="0" applyFont="1" applyBorder="1" applyAlignment="1">
      <alignment horizontal="left" vertical="center" wrapText="1"/>
    </xf>
    <xf numFmtId="0" fontId="9" fillId="0" borderId="17" xfId="0" applyFont="1" applyBorder="1" applyAlignment="1">
      <alignment horizontal="center" vertical="center" wrapText="1"/>
    </xf>
    <xf numFmtId="164" fontId="15" fillId="0" borderId="17" xfId="0" applyNumberFormat="1" applyFont="1" applyFill="1" applyBorder="1" applyAlignment="1">
      <alignment horizontal="center" vertical="center" wrapText="1"/>
    </xf>
    <xf numFmtId="9" fontId="15" fillId="0" borderId="17" xfId="0" applyNumberFormat="1" applyFont="1" applyBorder="1" applyAlignment="1">
      <alignment horizontal="center" vertical="center" wrapText="1"/>
    </xf>
    <xf numFmtId="0" fontId="0" fillId="3" borderId="15"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2" fontId="0" fillId="0" borderId="0" xfId="0" applyNumberFormat="1" applyFill="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166" fontId="0" fillId="0" borderId="0" xfId="0" applyNumberFormat="1"/>
    <xf numFmtId="0" fontId="9" fillId="2" borderId="16" xfId="0" applyFont="1" applyFill="1" applyBorder="1" applyAlignment="1">
      <alignment horizontal="justify" vertical="center" wrapText="1"/>
    </xf>
    <xf numFmtId="0" fontId="9" fillId="0" borderId="13" xfId="0" applyFont="1" applyBorder="1" applyAlignment="1">
      <alignment horizontal="justify" vertical="center" wrapText="1"/>
    </xf>
    <xf numFmtId="0" fontId="9" fillId="2" borderId="13" xfId="0" applyFont="1" applyFill="1" applyBorder="1" applyAlignment="1">
      <alignment horizontal="justify" vertical="center" wrapText="1"/>
    </xf>
    <xf numFmtId="0" fontId="8" fillId="0" borderId="18" xfId="0" applyFont="1" applyFill="1" applyBorder="1" applyAlignment="1">
      <alignment horizontal="justify" vertical="center" wrapText="1"/>
    </xf>
    <xf numFmtId="3" fontId="15" fillId="0" borderId="17" xfId="0" applyNumberFormat="1" applyFont="1" applyFill="1" applyBorder="1" applyAlignment="1">
      <alignment horizontal="center" vertical="center" wrapText="1"/>
    </xf>
    <xf numFmtId="0" fontId="9" fillId="2" borderId="18" xfId="0" applyFont="1" applyFill="1" applyBorder="1" applyAlignment="1">
      <alignment horizontal="left" vertical="center" wrapText="1"/>
    </xf>
    <xf numFmtId="164" fontId="15" fillId="2" borderId="14" xfId="0" applyNumberFormat="1" applyFont="1" applyFill="1" applyBorder="1" applyAlignment="1">
      <alignment horizontal="center" vertical="center" wrapText="1"/>
    </xf>
    <xf numFmtId="164" fontId="15" fillId="2" borderId="17" xfId="0" applyNumberFormat="1" applyFont="1" applyFill="1" applyBorder="1" applyAlignment="1">
      <alignment horizontal="center" vertical="center" wrapText="1"/>
    </xf>
    <xf numFmtId="9" fontId="15" fillId="2" borderId="17" xfId="0" applyNumberFormat="1" applyFont="1" applyFill="1" applyBorder="1" applyAlignment="1">
      <alignment horizontal="center" vertical="center" wrapText="1"/>
    </xf>
    <xf numFmtId="0" fontId="13" fillId="4" borderId="9" xfId="0" applyFont="1" applyFill="1" applyBorder="1" applyAlignment="1">
      <alignment horizontal="justify" vertical="center" wrapText="1"/>
    </xf>
    <xf numFmtId="0" fontId="0" fillId="4" borderId="0" xfId="0" applyFont="1" applyFill="1" applyBorder="1"/>
    <xf numFmtId="3" fontId="15" fillId="2" borderId="12" xfId="0" applyNumberFormat="1" applyFont="1" applyFill="1" applyBorder="1" applyAlignment="1">
      <alignment horizontal="right" vertical="center" wrapText="1"/>
    </xf>
    <xf numFmtId="3" fontId="15" fillId="0" borderId="6" xfId="0" applyNumberFormat="1" applyFont="1" applyBorder="1" applyAlignment="1">
      <alignment horizontal="right" vertical="center" wrapText="1"/>
    </xf>
    <xf numFmtId="3" fontId="15" fillId="2" borderId="6" xfId="0" applyNumberFormat="1" applyFont="1" applyFill="1" applyBorder="1" applyAlignment="1">
      <alignment horizontal="right" vertical="center" wrapText="1"/>
    </xf>
    <xf numFmtId="0" fontId="9" fillId="0" borderId="14" xfId="0" applyFont="1" applyFill="1" applyBorder="1" applyAlignment="1">
      <alignment horizontal="left" vertical="center" wrapText="1"/>
    </xf>
    <xf numFmtId="0" fontId="9" fillId="0" borderId="17" xfId="0" applyFont="1" applyFill="1" applyBorder="1" applyAlignment="1">
      <alignment horizontal="center" vertical="center" wrapText="1"/>
    </xf>
    <xf numFmtId="164" fontId="15" fillId="0" borderId="14" xfId="0" applyNumberFormat="1" applyFont="1" applyFill="1" applyBorder="1" applyAlignment="1">
      <alignment horizontal="center" vertical="center" wrapText="1"/>
    </xf>
    <xf numFmtId="9" fontId="15" fillId="0" borderId="17" xfId="0" applyNumberFormat="1" applyFont="1" applyFill="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55"/>
  <sheetViews>
    <sheetView zoomScaleNormal="100" workbookViewId="0">
      <selection activeCell="F2" sqref="F2"/>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5" t="s">
        <v>65</v>
      </c>
      <c r="C1" s="91" t="s">
        <v>165</v>
      </c>
      <c r="D1" s="91"/>
      <c r="E1" s="91"/>
      <c r="F1" s="10">
        <v>43510</v>
      </c>
    </row>
    <row r="2" spans="1:11" ht="30" x14ac:dyDescent="0.25">
      <c r="A2" s="3"/>
      <c r="B2" s="12" t="s">
        <v>0</v>
      </c>
      <c r="C2" s="13" t="s">
        <v>61</v>
      </c>
      <c r="D2" s="13" t="s">
        <v>58</v>
      </c>
      <c r="E2" s="13" t="s">
        <v>1</v>
      </c>
      <c r="F2" s="14" t="s">
        <v>63</v>
      </c>
    </row>
    <row r="3" spans="1:11" ht="29.25" customHeight="1" thickBot="1" x14ac:dyDescent="0.3">
      <c r="A3" s="3"/>
      <c r="B3" s="11" t="s">
        <v>59</v>
      </c>
      <c r="C3" s="16" t="s">
        <v>62</v>
      </c>
      <c r="D3" s="16" t="s">
        <v>60</v>
      </c>
      <c r="E3" s="16" t="s">
        <v>2</v>
      </c>
      <c r="F3" s="17" t="s">
        <v>166</v>
      </c>
      <c r="G3" s="9"/>
      <c r="H3" s="9"/>
    </row>
    <row r="4" spans="1:11" s="1" customFormat="1" ht="16.5" customHeight="1" thickTop="1" thickBot="1" x14ac:dyDescent="0.3">
      <c r="A4" s="3"/>
      <c r="B4" s="51" t="s">
        <v>226</v>
      </c>
      <c r="C4" s="42">
        <v>1.2999999999999999E-2</v>
      </c>
      <c r="D4" s="43">
        <v>5.2999999999999999E-2</v>
      </c>
      <c r="E4" s="43">
        <f t="shared" ref="E4:E35" si="0">C4+D4</f>
        <v>6.6000000000000003E-2</v>
      </c>
      <c r="F4" s="48" t="s">
        <v>3</v>
      </c>
      <c r="G4" s="71"/>
      <c r="H4" s="65"/>
      <c r="I4" s="70"/>
      <c r="J4" s="70"/>
      <c r="K4" s="70"/>
    </row>
    <row r="5" spans="1:11" s="1" customFormat="1" ht="16.5" customHeight="1" thickBot="1" x14ac:dyDescent="0.3">
      <c r="A5" s="67"/>
      <c r="B5" s="44" t="s">
        <v>26</v>
      </c>
      <c r="C5" s="33">
        <v>0.02</v>
      </c>
      <c r="D5" s="34">
        <v>5.0999999999999997E-2</v>
      </c>
      <c r="E5" s="34">
        <f t="shared" si="0"/>
        <v>7.0999999999999994E-2</v>
      </c>
      <c r="F5" s="34" t="s">
        <v>3</v>
      </c>
      <c r="G5" s="71"/>
      <c r="H5" s="65"/>
      <c r="I5" s="70"/>
      <c r="J5" s="70"/>
      <c r="K5" s="70"/>
    </row>
    <row r="6" spans="1:11" s="1" customFormat="1" ht="16.5" customHeight="1" thickBot="1" x14ac:dyDescent="0.3">
      <c r="A6" s="67"/>
      <c r="B6" s="45" t="s">
        <v>4</v>
      </c>
      <c r="C6" s="35">
        <v>6.3E-2</v>
      </c>
      <c r="D6" s="36">
        <v>7.4999999999999997E-2</v>
      </c>
      <c r="E6" s="36">
        <f t="shared" si="0"/>
        <v>0.13800000000000001</v>
      </c>
      <c r="F6" s="37" t="s">
        <v>3</v>
      </c>
      <c r="G6" s="71"/>
      <c r="H6" s="65"/>
      <c r="I6" s="70"/>
      <c r="J6" s="70"/>
      <c r="K6" s="70"/>
    </row>
    <row r="7" spans="1:11" s="1" customFormat="1" ht="16.5" customHeight="1" thickBot="1" x14ac:dyDescent="0.3">
      <c r="A7" s="67"/>
      <c r="B7" s="44" t="s">
        <v>5</v>
      </c>
      <c r="C7" s="33">
        <v>2.5999999999999999E-2</v>
      </c>
      <c r="D7" s="34">
        <v>7.0000000000000007E-2</v>
      </c>
      <c r="E7" s="34">
        <f t="shared" si="0"/>
        <v>9.6000000000000002E-2</v>
      </c>
      <c r="F7" s="34" t="s">
        <v>3</v>
      </c>
      <c r="G7" s="71"/>
      <c r="H7" s="65"/>
      <c r="I7" s="70"/>
      <c r="J7" s="70"/>
      <c r="K7" s="70"/>
    </row>
    <row r="8" spans="1:11" s="1" customFormat="1" ht="16.5" customHeight="1" thickBot="1" x14ac:dyDescent="0.3">
      <c r="A8" s="67"/>
      <c r="B8" s="45" t="s">
        <v>7</v>
      </c>
      <c r="C8" s="35">
        <v>2.1000000000000001E-2</v>
      </c>
      <c r="D8" s="36">
        <v>5.8000000000000003E-2</v>
      </c>
      <c r="E8" s="36">
        <f t="shared" si="0"/>
        <v>7.9000000000000001E-2</v>
      </c>
      <c r="F8" s="37" t="s">
        <v>3</v>
      </c>
      <c r="G8" s="71"/>
      <c r="H8" s="65"/>
      <c r="I8" s="70"/>
      <c r="J8" s="70"/>
      <c r="K8" s="70"/>
    </row>
    <row r="9" spans="1:11" s="1" customFormat="1" ht="16.5" customHeight="1" thickBot="1" x14ac:dyDescent="0.3">
      <c r="A9" s="67"/>
      <c r="B9" s="44" t="s">
        <v>192</v>
      </c>
      <c r="C9" s="33">
        <v>8.1000000000000003E-2</v>
      </c>
      <c r="D9" s="34">
        <v>8.1000000000000003E-2</v>
      </c>
      <c r="E9" s="34">
        <f t="shared" si="0"/>
        <v>0.16200000000000001</v>
      </c>
      <c r="F9" s="34" t="s">
        <v>3</v>
      </c>
      <c r="G9" s="71"/>
      <c r="H9" s="65"/>
      <c r="I9" s="70"/>
      <c r="J9" s="70"/>
      <c r="K9" s="70"/>
    </row>
    <row r="10" spans="1:11" s="1" customFormat="1" ht="16.5" customHeight="1" thickBot="1" x14ac:dyDescent="0.3">
      <c r="A10" s="67"/>
      <c r="B10" s="45" t="s">
        <v>9</v>
      </c>
      <c r="C10" s="35">
        <v>7.3999999999999996E-2</v>
      </c>
      <c r="D10" s="36">
        <v>9.8000000000000004E-2</v>
      </c>
      <c r="E10" s="36">
        <f t="shared" si="0"/>
        <v>0.17199999999999999</v>
      </c>
      <c r="F10" s="37" t="s">
        <v>3</v>
      </c>
      <c r="G10" s="71"/>
      <c r="H10" s="65"/>
      <c r="I10" s="70"/>
      <c r="J10" s="70"/>
      <c r="K10" s="70"/>
    </row>
    <row r="11" spans="1:11" s="1" customFormat="1" ht="16.5" customHeight="1" thickBot="1" x14ac:dyDescent="0.3">
      <c r="A11" s="67"/>
      <c r="B11" s="44" t="s">
        <v>10</v>
      </c>
      <c r="C11" s="33">
        <v>3.4000000000000002E-2</v>
      </c>
      <c r="D11" s="34">
        <v>5.0999999999999997E-2</v>
      </c>
      <c r="E11" s="34">
        <f t="shared" si="0"/>
        <v>8.4999999999999992E-2</v>
      </c>
      <c r="F11" s="34" t="s">
        <v>3</v>
      </c>
      <c r="G11" s="71"/>
      <c r="H11" s="65"/>
      <c r="I11" s="70"/>
      <c r="J11" s="70"/>
      <c r="K11" s="70"/>
    </row>
    <row r="12" spans="1:11" s="1" customFormat="1" ht="16.5" customHeight="1" thickBot="1" x14ac:dyDescent="0.3">
      <c r="A12" s="67"/>
      <c r="B12" s="45" t="s">
        <v>13</v>
      </c>
      <c r="C12" s="35">
        <v>3.3000000000000002E-2</v>
      </c>
      <c r="D12" s="36">
        <v>5.3999999999999999E-2</v>
      </c>
      <c r="E12" s="36">
        <f t="shared" si="0"/>
        <v>8.6999999999999994E-2</v>
      </c>
      <c r="F12" s="37" t="s">
        <v>3</v>
      </c>
      <c r="G12" s="71"/>
      <c r="H12" s="65"/>
      <c r="I12" s="70"/>
      <c r="J12" s="70"/>
      <c r="K12" s="70"/>
    </row>
    <row r="13" spans="1:11" s="1" customFormat="1" ht="16.5" customHeight="1" thickBot="1" x14ac:dyDescent="0.3">
      <c r="A13" s="67"/>
      <c r="B13" s="44" t="s">
        <v>33</v>
      </c>
      <c r="C13" s="33">
        <v>1.9E-2</v>
      </c>
      <c r="D13" s="34">
        <v>7.0999999999999994E-2</v>
      </c>
      <c r="E13" s="34">
        <f t="shared" si="0"/>
        <v>0.09</v>
      </c>
      <c r="F13" s="34" t="s">
        <v>3</v>
      </c>
      <c r="G13" s="71"/>
      <c r="H13" s="65"/>
      <c r="I13" s="70"/>
      <c r="J13" s="70"/>
      <c r="K13" s="70"/>
    </row>
    <row r="14" spans="1:11" s="1" customFormat="1" ht="16.5" customHeight="1" thickBot="1" x14ac:dyDescent="0.3">
      <c r="A14" s="67"/>
      <c r="B14" s="45" t="s">
        <v>17</v>
      </c>
      <c r="C14" s="35">
        <v>2.8000000000000001E-2</v>
      </c>
      <c r="D14" s="36">
        <v>6.4000000000000001E-2</v>
      </c>
      <c r="E14" s="36">
        <f t="shared" si="0"/>
        <v>9.1999999999999998E-2</v>
      </c>
      <c r="F14" s="37" t="s">
        <v>3</v>
      </c>
      <c r="G14" s="71"/>
      <c r="H14" s="65"/>
      <c r="I14" s="70"/>
      <c r="J14" s="70"/>
      <c r="K14" s="70"/>
    </row>
    <row r="15" spans="1:11" s="1" customFormat="1" ht="16.5" customHeight="1" thickBot="1" x14ac:dyDescent="0.3">
      <c r="A15" s="67"/>
      <c r="B15" s="44" t="s">
        <v>18</v>
      </c>
      <c r="C15" s="33">
        <v>3.5999999999999997E-2</v>
      </c>
      <c r="D15" s="34">
        <v>5.2999999999999999E-2</v>
      </c>
      <c r="E15" s="34">
        <f t="shared" si="0"/>
        <v>8.8999999999999996E-2</v>
      </c>
      <c r="F15" s="34" t="s">
        <v>3</v>
      </c>
      <c r="G15" s="71"/>
      <c r="H15" s="65"/>
      <c r="I15" s="70"/>
      <c r="J15" s="70"/>
      <c r="K15" s="70"/>
    </row>
    <row r="16" spans="1:11" s="1" customFormat="1" ht="16.5" customHeight="1" thickBot="1" x14ac:dyDescent="0.3">
      <c r="A16" s="67"/>
      <c r="B16" s="45" t="s">
        <v>19</v>
      </c>
      <c r="C16" s="35">
        <v>2.1999999999999999E-2</v>
      </c>
      <c r="D16" s="36">
        <v>5.1999999999999998E-2</v>
      </c>
      <c r="E16" s="36">
        <f t="shared" si="0"/>
        <v>7.3999999999999996E-2</v>
      </c>
      <c r="F16" s="37" t="s">
        <v>3</v>
      </c>
      <c r="G16" s="71"/>
      <c r="H16" s="65"/>
      <c r="I16" s="70"/>
      <c r="J16" s="70"/>
      <c r="K16" s="70"/>
    </row>
    <row r="17" spans="1:11" s="1" customFormat="1" ht="16.5" customHeight="1" thickBot="1" x14ac:dyDescent="0.3">
      <c r="A17" s="67"/>
      <c r="B17" s="44" t="s">
        <v>20</v>
      </c>
      <c r="C17" s="33">
        <v>4.4999999999999998E-2</v>
      </c>
      <c r="D17" s="34">
        <v>9.5000000000000001E-2</v>
      </c>
      <c r="E17" s="34">
        <f t="shared" si="0"/>
        <v>0.14000000000000001</v>
      </c>
      <c r="F17" s="34" t="s">
        <v>3</v>
      </c>
      <c r="G17" s="71"/>
      <c r="H17" s="65"/>
      <c r="I17" s="70"/>
      <c r="J17" s="70"/>
      <c r="K17" s="70"/>
    </row>
    <row r="18" spans="1:11" s="1" customFormat="1" ht="16.5" customHeight="1" thickBot="1" x14ac:dyDescent="0.3">
      <c r="A18" s="67"/>
      <c r="B18" s="45" t="s">
        <v>22</v>
      </c>
      <c r="C18" s="35">
        <v>1.0999999999999999E-2</v>
      </c>
      <c r="D18" s="36">
        <v>4.5999999999999999E-2</v>
      </c>
      <c r="E18" s="36">
        <f t="shared" si="0"/>
        <v>5.6999999999999995E-2</v>
      </c>
      <c r="F18" s="37" t="s">
        <v>3</v>
      </c>
      <c r="G18" s="71"/>
      <c r="H18" s="65"/>
      <c r="I18" s="70"/>
      <c r="J18" s="70"/>
      <c r="K18" s="70"/>
    </row>
    <row r="19" spans="1:11" s="1" customFormat="1" ht="16.5" customHeight="1" thickBot="1" x14ac:dyDescent="0.3">
      <c r="A19" s="67"/>
      <c r="B19" s="44" t="s">
        <v>23</v>
      </c>
      <c r="C19" s="33">
        <v>7.3999999999999996E-2</v>
      </c>
      <c r="D19" s="34">
        <v>0.113</v>
      </c>
      <c r="E19" s="34">
        <f t="shared" si="0"/>
        <v>0.187</v>
      </c>
      <c r="F19" s="34" t="s">
        <v>3</v>
      </c>
      <c r="G19" s="71"/>
      <c r="H19" s="65"/>
      <c r="I19" s="70"/>
      <c r="J19" s="70"/>
      <c r="K19" s="70"/>
    </row>
    <row r="20" spans="1:11" s="1" customFormat="1" ht="16.5" customHeight="1" thickBot="1" x14ac:dyDescent="0.3">
      <c r="A20" s="67"/>
      <c r="B20" s="45" t="s">
        <v>24</v>
      </c>
      <c r="C20" s="35">
        <v>2.9000000000000001E-2</v>
      </c>
      <c r="D20" s="36">
        <v>7.0999999999999994E-2</v>
      </c>
      <c r="E20" s="36">
        <f t="shared" si="0"/>
        <v>9.9999999999999992E-2</v>
      </c>
      <c r="F20" s="37" t="s">
        <v>3</v>
      </c>
      <c r="G20" s="71"/>
      <c r="H20" s="65"/>
      <c r="I20" s="70"/>
      <c r="J20" s="70"/>
      <c r="K20" s="70"/>
    </row>
    <row r="21" spans="1:11" s="1" customFormat="1" ht="16.5" customHeight="1" thickBot="1" x14ac:dyDescent="0.3">
      <c r="A21" s="67"/>
      <c r="B21" s="44" t="s">
        <v>241</v>
      </c>
      <c r="C21" s="33">
        <v>0</v>
      </c>
      <c r="D21" s="34">
        <v>0.1</v>
      </c>
      <c r="E21" s="34">
        <f t="shared" si="0"/>
        <v>0.1</v>
      </c>
      <c r="F21" s="34" t="s">
        <v>66</v>
      </c>
      <c r="G21" s="71"/>
      <c r="H21" s="65"/>
      <c r="I21" s="70"/>
      <c r="J21" s="70"/>
      <c r="K21" s="70"/>
    </row>
    <row r="22" spans="1:11" s="1" customFormat="1" ht="16.5" customHeight="1" thickBot="1" x14ac:dyDescent="0.3">
      <c r="A22" s="67"/>
      <c r="B22" s="45" t="s">
        <v>271</v>
      </c>
      <c r="C22" s="35">
        <v>0</v>
      </c>
      <c r="D22" s="36">
        <v>0.14099999999999999</v>
      </c>
      <c r="E22" s="36">
        <f t="shared" si="0"/>
        <v>0.14099999999999999</v>
      </c>
      <c r="F22" s="37" t="s">
        <v>66</v>
      </c>
      <c r="G22" s="71"/>
      <c r="H22" s="65"/>
      <c r="I22" s="70"/>
      <c r="J22" s="70"/>
      <c r="K22" s="70"/>
    </row>
    <row r="23" spans="1:11" s="1" customFormat="1" ht="16.5" customHeight="1" thickBot="1" x14ac:dyDescent="0.3">
      <c r="A23" s="67"/>
      <c r="B23" s="44" t="s">
        <v>68</v>
      </c>
      <c r="C23" s="33">
        <v>0</v>
      </c>
      <c r="D23" s="34">
        <v>7.0000000000000007E-2</v>
      </c>
      <c r="E23" s="34">
        <f t="shared" si="0"/>
        <v>7.0000000000000007E-2</v>
      </c>
      <c r="F23" s="34" t="s">
        <v>66</v>
      </c>
      <c r="G23" s="71"/>
      <c r="H23" s="65"/>
      <c r="I23" s="70"/>
      <c r="J23" s="70"/>
      <c r="K23" s="70"/>
    </row>
    <row r="24" spans="1:11" s="1" customFormat="1" ht="16.5" customHeight="1" thickBot="1" x14ac:dyDescent="0.3">
      <c r="A24" s="67"/>
      <c r="B24" s="45" t="s">
        <v>69</v>
      </c>
      <c r="C24" s="35">
        <v>0</v>
      </c>
      <c r="D24" s="36">
        <v>8.7999999999999995E-2</v>
      </c>
      <c r="E24" s="36">
        <f t="shared" si="0"/>
        <v>8.7999999999999995E-2</v>
      </c>
      <c r="F24" s="37" t="s">
        <v>66</v>
      </c>
      <c r="G24" s="71"/>
      <c r="H24" s="65"/>
      <c r="I24" s="70"/>
      <c r="J24" s="70"/>
      <c r="K24" s="70"/>
    </row>
    <row r="25" spans="1:11" s="1" customFormat="1" ht="16.5" customHeight="1" thickBot="1" x14ac:dyDescent="0.3">
      <c r="A25" s="67"/>
      <c r="B25" s="44" t="s">
        <v>70</v>
      </c>
      <c r="C25" s="33">
        <v>0</v>
      </c>
      <c r="D25" s="34">
        <v>8.8999999999999996E-2</v>
      </c>
      <c r="E25" s="34">
        <f t="shared" si="0"/>
        <v>8.8999999999999996E-2</v>
      </c>
      <c r="F25" s="34" t="s">
        <v>66</v>
      </c>
      <c r="G25" s="71"/>
      <c r="H25" s="65"/>
      <c r="I25" s="70"/>
      <c r="J25" s="70"/>
      <c r="K25" s="70"/>
    </row>
    <row r="26" spans="1:11" s="1" customFormat="1" ht="16.5" customHeight="1" thickBot="1" x14ac:dyDescent="0.3">
      <c r="A26" s="67"/>
      <c r="B26" s="45" t="s">
        <v>242</v>
      </c>
      <c r="C26" s="35">
        <v>0</v>
      </c>
      <c r="D26" s="36">
        <v>0.1</v>
      </c>
      <c r="E26" s="36">
        <f t="shared" si="0"/>
        <v>0.1</v>
      </c>
      <c r="F26" s="37" t="s">
        <v>66</v>
      </c>
      <c r="G26" s="71"/>
      <c r="H26" s="65"/>
      <c r="I26" s="70"/>
      <c r="J26" s="70"/>
      <c r="K26" s="70"/>
    </row>
    <row r="27" spans="1:11" s="1" customFormat="1" ht="16.5" customHeight="1" thickBot="1" x14ac:dyDescent="0.3">
      <c r="A27" s="67"/>
      <c r="B27" s="44" t="s">
        <v>71</v>
      </c>
      <c r="C27" s="33">
        <v>0</v>
      </c>
      <c r="D27" s="34">
        <v>5.5E-2</v>
      </c>
      <c r="E27" s="34">
        <f t="shared" si="0"/>
        <v>5.5E-2</v>
      </c>
      <c r="F27" s="34" t="s">
        <v>66</v>
      </c>
      <c r="G27" s="71"/>
      <c r="H27" s="65"/>
      <c r="I27" s="70"/>
      <c r="J27" s="70"/>
      <c r="K27" s="70"/>
    </row>
    <row r="28" spans="1:11" s="1" customFormat="1" ht="16.5" customHeight="1" thickBot="1" x14ac:dyDescent="0.3">
      <c r="A28" s="67"/>
      <c r="B28" s="45" t="s">
        <v>125</v>
      </c>
      <c r="C28" s="35">
        <v>0</v>
      </c>
      <c r="D28" s="36">
        <v>0.15</v>
      </c>
      <c r="E28" s="36">
        <f t="shared" si="0"/>
        <v>0.15</v>
      </c>
      <c r="F28" s="37" t="s">
        <v>66</v>
      </c>
      <c r="G28" s="71"/>
      <c r="H28" s="65"/>
      <c r="I28" s="70"/>
      <c r="J28" s="70"/>
      <c r="K28" s="70"/>
    </row>
    <row r="29" spans="1:11" s="1" customFormat="1" ht="16.5" customHeight="1" thickBot="1" x14ac:dyDescent="0.3">
      <c r="A29" s="67"/>
      <c r="B29" s="44" t="s">
        <v>243</v>
      </c>
      <c r="C29" s="33">
        <v>0</v>
      </c>
      <c r="D29" s="34">
        <v>0.10100000000000001</v>
      </c>
      <c r="E29" s="34">
        <f t="shared" si="0"/>
        <v>0.10100000000000001</v>
      </c>
      <c r="F29" s="34" t="s">
        <v>66</v>
      </c>
      <c r="G29" s="71"/>
      <c r="H29" s="65"/>
      <c r="I29" s="70"/>
      <c r="J29" s="70"/>
      <c r="K29" s="70"/>
    </row>
    <row r="30" spans="1:11" s="1" customFormat="1" ht="16.5" customHeight="1" thickBot="1" x14ac:dyDescent="0.3">
      <c r="A30" s="67"/>
      <c r="B30" s="45" t="s">
        <v>27</v>
      </c>
      <c r="C30" s="35">
        <v>0</v>
      </c>
      <c r="D30" s="36">
        <v>0.11</v>
      </c>
      <c r="E30" s="36">
        <f t="shared" si="0"/>
        <v>0.11</v>
      </c>
      <c r="F30" s="37" t="s">
        <v>66</v>
      </c>
      <c r="G30" s="71"/>
      <c r="H30" s="65"/>
      <c r="I30" s="70"/>
      <c r="J30" s="70"/>
      <c r="K30" s="70"/>
    </row>
    <row r="31" spans="1:11" s="1" customFormat="1" ht="16.5" customHeight="1" thickBot="1" x14ac:dyDescent="0.3">
      <c r="A31" s="67"/>
      <c r="B31" s="44" t="s">
        <v>72</v>
      </c>
      <c r="C31" s="33">
        <v>0</v>
      </c>
      <c r="D31" s="34">
        <v>0.13900000000000001</v>
      </c>
      <c r="E31" s="34">
        <f t="shared" si="0"/>
        <v>0.13900000000000001</v>
      </c>
      <c r="F31" s="34" t="s">
        <v>66</v>
      </c>
      <c r="G31" s="71"/>
      <c r="H31" s="65"/>
      <c r="I31" s="70"/>
      <c r="J31" s="70"/>
      <c r="K31" s="70"/>
    </row>
    <row r="32" spans="1:11" s="1" customFormat="1" ht="16.5" customHeight="1" thickBot="1" x14ac:dyDescent="0.3">
      <c r="A32" s="67"/>
      <c r="B32" s="45" t="s">
        <v>42</v>
      </c>
      <c r="C32" s="35">
        <v>0</v>
      </c>
      <c r="D32" s="36">
        <v>0.13700000000000001</v>
      </c>
      <c r="E32" s="36">
        <f t="shared" si="0"/>
        <v>0.13700000000000001</v>
      </c>
      <c r="F32" s="37" t="s">
        <v>66</v>
      </c>
      <c r="G32" s="71"/>
      <c r="H32" s="65"/>
      <c r="I32" s="70"/>
      <c r="J32" s="70"/>
      <c r="K32" s="70"/>
    </row>
    <row r="33" spans="1:11" s="1" customFormat="1" ht="16.5" customHeight="1" thickBot="1" x14ac:dyDescent="0.3">
      <c r="A33" s="67"/>
      <c r="B33" s="44" t="s">
        <v>73</v>
      </c>
      <c r="C33" s="33">
        <v>0</v>
      </c>
      <c r="D33" s="34">
        <v>0.126</v>
      </c>
      <c r="E33" s="34">
        <f t="shared" si="0"/>
        <v>0.126</v>
      </c>
      <c r="F33" s="34" t="s">
        <v>66</v>
      </c>
      <c r="G33" s="71"/>
      <c r="H33" s="65"/>
      <c r="I33" s="70"/>
      <c r="J33" s="70"/>
      <c r="K33" s="70"/>
    </row>
    <row r="34" spans="1:11" s="1" customFormat="1" ht="16.5" customHeight="1" thickBot="1" x14ac:dyDescent="0.3">
      <c r="A34" s="67"/>
      <c r="B34" s="45" t="s">
        <v>236</v>
      </c>
      <c r="C34" s="35">
        <v>0</v>
      </c>
      <c r="D34" s="36">
        <v>7.1999999999999995E-2</v>
      </c>
      <c r="E34" s="36">
        <f t="shared" si="0"/>
        <v>7.1999999999999995E-2</v>
      </c>
      <c r="F34" s="37" t="s">
        <v>66</v>
      </c>
      <c r="G34" s="71"/>
      <c r="H34" s="65"/>
      <c r="I34" s="70"/>
      <c r="J34" s="70"/>
      <c r="K34" s="70"/>
    </row>
    <row r="35" spans="1:11" s="1" customFormat="1" ht="16.5" customHeight="1" thickBot="1" x14ac:dyDescent="0.3">
      <c r="A35" s="67"/>
      <c r="B35" s="44" t="s">
        <v>74</v>
      </c>
      <c r="C35" s="33">
        <v>0</v>
      </c>
      <c r="D35" s="34">
        <v>7.9000000000000001E-2</v>
      </c>
      <c r="E35" s="34">
        <f t="shared" si="0"/>
        <v>7.9000000000000001E-2</v>
      </c>
      <c r="F35" s="34" t="s">
        <v>66</v>
      </c>
      <c r="G35" s="71"/>
      <c r="H35" s="65"/>
      <c r="I35" s="70"/>
      <c r="J35" s="70"/>
      <c r="K35" s="70"/>
    </row>
    <row r="36" spans="1:11" s="1" customFormat="1" ht="16.5" customHeight="1" thickBot="1" x14ac:dyDescent="0.3">
      <c r="A36" s="67"/>
      <c r="B36" s="45" t="s">
        <v>221</v>
      </c>
      <c r="C36" s="35">
        <v>0</v>
      </c>
      <c r="D36" s="36">
        <v>9.7000000000000003E-2</v>
      </c>
      <c r="E36" s="36">
        <f t="shared" ref="E36:E67" si="1">C36+D36</f>
        <v>9.7000000000000003E-2</v>
      </c>
      <c r="F36" s="37" t="s">
        <v>66</v>
      </c>
      <c r="G36" s="71"/>
      <c r="H36" s="65"/>
      <c r="I36" s="70"/>
      <c r="J36" s="70"/>
      <c r="K36" s="70"/>
    </row>
    <row r="37" spans="1:11" s="1" customFormat="1" ht="16.5" customHeight="1" thickBot="1" x14ac:dyDescent="0.3">
      <c r="A37" s="67"/>
      <c r="B37" s="44" t="s">
        <v>43</v>
      </c>
      <c r="C37" s="33">
        <v>0</v>
      </c>
      <c r="D37" s="34">
        <v>0.14199999999999999</v>
      </c>
      <c r="E37" s="34">
        <f t="shared" si="1"/>
        <v>0.14199999999999999</v>
      </c>
      <c r="F37" s="34" t="s">
        <v>66</v>
      </c>
      <c r="G37" s="71"/>
      <c r="H37" s="65"/>
      <c r="I37" s="70"/>
      <c r="J37" s="70"/>
      <c r="K37" s="70"/>
    </row>
    <row r="38" spans="1:11" s="1" customFormat="1" ht="16.5" customHeight="1" thickBot="1" x14ac:dyDescent="0.3">
      <c r="A38" s="67"/>
      <c r="B38" s="45" t="s">
        <v>277</v>
      </c>
      <c r="C38" s="35">
        <v>0</v>
      </c>
      <c r="D38" s="36">
        <v>0.14799999999999999</v>
      </c>
      <c r="E38" s="36">
        <f t="shared" si="1"/>
        <v>0.14799999999999999</v>
      </c>
      <c r="F38" s="37" t="s">
        <v>66</v>
      </c>
      <c r="G38" s="71"/>
      <c r="H38" s="65"/>
      <c r="I38" s="70"/>
      <c r="J38" s="70"/>
      <c r="K38" s="70"/>
    </row>
    <row r="39" spans="1:11" s="1" customFormat="1" ht="16.5" customHeight="1" thickBot="1" x14ac:dyDescent="0.3">
      <c r="A39" s="67"/>
      <c r="B39" s="44" t="s">
        <v>75</v>
      </c>
      <c r="C39" s="33">
        <v>0</v>
      </c>
      <c r="D39" s="34">
        <v>0.245</v>
      </c>
      <c r="E39" s="34">
        <f t="shared" si="1"/>
        <v>0.245</v>
      </c>
      <c r="F39" s="34" t="s">
        <v>66</v>
      </c>
      <c r="G39" s="71"/>
      <c r="H39" s="65"/>
      <c r="I39" s="70"/>
      <c r="J39" s="70"/>
      <c r="K39" s="70"/>
    </row>
    <row r="40" spans="1:11" s="1" customFormat="1" ht="16.5" customHeight="1" thickBot="1" x14ac:dyDescent="0.3">
      <c r="A40" s="67"/>
      <c r="B40" s="45" t="s">
        <v>76</v>
      </c>
      <c r="C40" s="35">
        <v>0</v>
      </c>
      <c r="D40" s="36">
        <v>0.13100000000000001</v>
      </c>
      <c r="E40" s="36">
        <f t="shared" si="1"/>
        <v>0.13100000000000001</v>
      </c>
      <c r="F40" s="37" t="s">
        <v>66</v>
      </c>
      <c r="G40" s="71"/>
      <c r="H40" s="65"/>
      <c r="I40" s="70"/>
      <c r="J40" s="70"/>
      <c r="K40" s="70"/>
    </row>
    <row r="41" spans="1:11" s="1" customFormat="1" ht="16.5" customHeight="1" thickBot="1" x14ac:dyDescent="0.3">
      <c r="A41" s="67"/>
      <c r="B41" s="44" t="s">
        <v>77</v>
      </c>
      <c r="C41" s="33">
        <v>0</v>
      </c>
      <c r="D41" s="34">
        <v>0.05</v>
      </c>
      <c r="E41" s="34">
        <f t="shared" si="1"/>
        <v>0.05</v>
      </c>
      <c r="F41" s="34" t="s">
        <v>66</v>
      </c>
      <c r="G41" s="71"/>
      <c r="H41" s="65"/>
      <c r="I41" s="70"/>
      <c r="J41" s="70"/>
      <c r="K41" s="70"/>
    </row>
    <row r="42" spans="1:11" s="1" customFormat="1" ht="16.5" customHeight="1" thickBot="1" x14ac:dyDescent="0.3">
      <c r="A42" s="67"/>
      <c r="B42" s="45" t="s">
        <v>126</v>
      </c>
      <c r="C42" s="35">
        <v>0</v>
      </c>
      <c r="D42" s="36">
        <v>0.15</v>
      </c>
      <c r="E42" s="36">
        <f t="shared" si="1"/>
        <v>0.15</v>
      </c>
      <c r="F42" s="37" t="s">
        <v>66</v>
      </c>
      <c r="G42" s="71"/>
      <c r="H42" s="65"/>
      <c r="I42" s="70"/>
      <c r="J42" s="70"/>
      <c r="K42" s="70"/>
    </row>
    <row r="43" spans="1:11" s="1" customFormat="1" ht="16.5" customHeight="1" thickBot="1" x14ac:dyDescent="0.3">
      <c r="A43" s="67"/>
      <c r="B43" s="44" t="s">
        <v>44</v>
      </c>
      <c r="C43" s="33">
        <v>0</v>
      </c>
      <c r="D43" s="34">
        <v>0.12</v>
      </c>
      <c r="E43" s="34">
        <f t="shared" si="1"/>
        <v>0.12</v>
      </c>
      <c r="F43" s="34" t="s">
        <v>66</v>
      </c>
      <c r="G43" s="71"/>
      <c r="H43" s="65"/>
      <c r="I43" s="70"/>
      <c r="J43" s="70"/>
      <c r="K43" s="70"/>
    </row>
    <row r="44" spans="1:11" s="1" customFormat="1" ht="16.5" customHeight="1" thickBot="1" x14ac:dyDescent="0.3">
      <c r="A44" s="67"/>
      <c r="B44" s="45" t="s">
        <v>194</v>
      </c>
      <c r="C44" s="35">
        <v>0</v>
      </c>
      <c r="D44" s="36">
        <v>0.13200000000000001</v>
      </c>
      <c r="E44" s="36">
        <f t="shared" si="1"/>
        <v>0.13200000000000001</v>
      </c>
      <c r="F44" s="37" t="s">
        <v>66</v>
      </c>
      <c r="G44" s="71"/>
      <c r="H44" s="65"/>
      <c r="I44" s="70"/>
      <c r="J44" s="70"/>
      <c r="K44" s="70"/>
    </row>
    <row r="45" spans="1:11" s="1" customFormat="1" ht="16.5" customHeight="1" thickBot="1" x14ac:dyDescent="0.3">
      <c r="A45" s="67"/>
      <c r="B45" s="44" t="s">
        <v>6</v>
      </c>
      <c r="C45" s="33">
        <v>0</v>
      </c>
      <c r="D45" s="34">
        <v>5.7000000000000002E-2</v>
      </c>
      <c r="E45" s="34">
        <f t="shared" si="1"/>
        <v>5.7000000000000002E-2</v>
      </c>
      <c r="F45" s="34" t="s">
        <v>66</v>
      </c>
      <c r="G45" s="71"/>
      <c r="H45" s="65"/>
      <c r="I45" s="70"/>
      <c r="J45" s="70"/>
      <c r="K45" s="70"/>
    </row>
    <row r="46" spans="1:11" s="1" customFormat="1" ht="16.5" customHeight="1" thickBot="1" x14ac:dyDescent="0.3">
      <c r="A46" s="67"/>
      <c r="B46" s="45" t="s">
        <v>78</v>
      </c>
      <c r="C46" s="35">
        <v>0</v>
      </c>
      <c r="D46" s="36">
        <v>0.123</v>
      </c>
      <c r="E46" s="36">
        <f t="shared" si="1"/>
        <v>0.123</v>
      </c>
      <c r="F46" s="37" t="s">
        <v>66</v>
      </c>
      <c r="G46" s="71"/>
      <c r="H46" s="65"/>
      <c r="I46" s="70"/>
      <c r="J46" s="70"/>
      <c r="K46" s="70"/>
    </row>
    <row r="47" spans="1:11" s="1" customFormat="1" ht="16.5" customHeight="1" thickBot="1" x14ac:dyDescent="0.3">
      <c r="A47" s="67"/>
      <c r="B47" s="44" t="s">
        <v>195</v>
      </c>
      <c r="C47" s="33">
        <v>0</v>
      </c>
      <c r="D47" s="34">
        <v>9.1999999999999998E-2</v>
      </c>
      <c r="E47" s="34">
        <f t="shared" si="1"/>
        <v>9.1999999999999998E-2</v>
      </c>
      <c r="F47" s="34" t="s">
        <v>66</v>
      </c>
      <c r="G47" s="71"/>
      <c r="H47" s="65"/>
      <c r="I47" s="70"/>
      <c r="J47" s="70"/>
      <c r="K47" s="70"/>
    </row>
    <row r="48" spans="1:11" s="1" customFormat="1" ht="16.5" customHeight="1" thickBot="1" x14ac:dyDescent="0.3">
      <c r="A48" s="67"/>
      <c r="B48" s="45" t="s">
        <v>45</v>
      </c>
      <c r="C48" s="35">
        <v>0</v>
      </c>
      <c r="D48" s="36">
        <v>0.11799999999999999</v>
      </c>
      <c r="E48" s="36">
        <f t="shared" si="1"/>
        <v>0.11799999999999999</v>
      </c>
      <c r="F48" s="37" t="s">
        <v>66</v>
      </c>
      <c r="G48" s="71"/>
      <c r="H48" s="65"/>
      <c r="I48" s="70"/>
      <c r="J48" s="70"/>
      <c r="K48" s="70"/>
    </row>
    <row r="49" spans="1:11" s="1" customFormat="1" ht="16.5" customHeight="1" thickBot="1" x14ac:dyDescent="0.3">
      <c r="A49" s="67"/>
      <c r="B49" s="44" t="s">
        <v>267</v>
      </c>
      <c r="C49" s="33">
        <v>0</v>
      </c>
      <c r="D49" s="34">
        <v>0.124</v>
      </c>
      <c r="E49" s="34">
        <f t="shared" si="1"/>
        <v>0.124</v>
      </c>
      <c r="F49" s="34" t="s">
        <v>66</v>
      </c>
      <c r="G49" s="71"/>
      <c r="H49" s="65"/>
      <c r="I49" s="70"/>
      <c r="J49" s="70"/>
      <c r="K49" s="70"/>
    </row>
    <row r="50" spans="1:11" s="1" customFormat="1" ht="16.5" customHeight="1" thickBot="1" x14ac:dyDescent="0.3">
      <c r="A50" s="67"/>
      <c r="B50" s="45" t="s">
        <v>79</v>
      </c>
      <c r="C50" s="35">
        <v>0</v>
      </c>
      <c r="D50" s="36">
        <v>9.4E-2</v>
      </c>
      <c r="E50" s="36">
        <f t="shared" si="1"/>
        <v>9.4E-2</v>
      </c>
      <c r="F50" s="37" t="s">
        <v>66</v>
      </c>
      <c r="G50" s="71"/>
      <c r="H50" s="65"/>
      <c r="I50" s="70"/>
      <c r="J50" s="70"/>
      <c r="K50" s="70"/>
    </row>
    <row r="51" spans="1:11" s="1" customFormat="1" ht="16.5" customHeight="1" thickBot="1" x14ac:dyDescent="0.3">
      <c r="A51" s="67"/>
      <c r="B51" s="44" t="s">
        <v>8</v>
      </c>
      <c r="C51" s="33">
        <v>0</v>
      </c>
      <c r="D51" s="34">
        <v>0.123</v>
      </c>
      <c r="E51" s="34">
        <f t="shared" si="1"/>
        <v>0.123</v>
      </c>
      <c r="F51" s="34" t="s">
        <v>66</v>
      </c>
      <c r="G51" s="71"/>
      <c r="H51" s="65"/>
      <c r="I51" s="70"/>
      <c r="J51" s="70"/>
      <c r="K51" s="70"/>
    </row>
    <row r="52" spans="1:11" s="1" customFormat="1" ht="16.5" customHeight="1" thickBot="1" x14ac:dyDescent="0.3">
      <c r="A52" s="67"/>
      <c r="B52" s="45" t="s">
        <v>80</v>
      </c>
      <c r="C52" s="35">
        <v>0</v>
      </c>
      <c r="D52" s="36">
        <v>9.4E-2</v>
      </c>
      <c r="E52" s="36">
        <f t="shared" si="1"/>
        <v>9.4E-2</v>
      </c>
      <c r="F52" s="37" t="s">
        <v>66</v>
      </c>
      <c r="G52" s="71"/>
      <c r="H52" s="65"/>
      <c r="I52" s="70"/>
      <c r="J52" s="70"/>
      <c r="K52" s="70"/>
    </row>
    <row r="53" spans="1:11" s="1" customFormat="1" ht="16.5" customHeight="1" thickBot="1" x14ac:dyDescent="0.3">
      <c r="A53" s="67"/>
      <c r="B53" s="44" t="s">
        <v>81</v>
      </c>
      <c r="C53" s="33">
        <v>0</v>
      </c>
      <c r="D53" s="34">
        <v>6.8000000000000005E-2</v>
      </c>
      <c r="E53" s="34">
        <f t="shared" si="1"/>
        <v>6.8000000000000005E-2</v>
      </c>
      <c r="F53" s="34" t="s">
        <v>66</v>
      </c>
      <c r="G53" s="71"/>
      <c r="H53" s="65"/>
      <c r="I53" s="70"/>
      <c r="J53" s="70"/>
      <c r="K53" s="70"/>
    </row>
    <row r="54" spans="1:11" s="1" customFormat="1" ht="16.5" customHeight="1" thickBot="1" x14ac:dyDescent="0.3">
      <c r="A54" s="67"/>
      <c r="B54" s="45" t="s">
        <v>82</v>
      </c>
      <c r="C54" s="35">
        <v>0</v>
      </c>
      <c r="D54" s="36">
        <v>8.7999999999999995E-2</v>
      </c>
      <c r="E54" s="36">
        <f t="shared" si="1"/>
        <v>8.7999999999999995E-2</v>
      </c>
      <c r="F54" s="37" t="s">
        <v>66</v>
      </c>
      <c r="G54" s="71"/>
      <c r="H54" s="65"/>
      <c r="I54" s="70"/>
      <c r="J54" s="70"/>
      <c r="K54" s="70"/>
    </row>
    <row r="55" spans="1:11" s="1" customFormat="1" ht="16.5" customHeight="1" thickBot="1" x14ac:dyDescent="0.3">
      <c r="A55" s="67"/>
      <c r="B55" s="44" t="s">
        <v>127</v>
      </c>
      <c r="C55" s="33">
        <v>0</v>
      </c>
      <c r="D55" s="34">
        <v>0.15</v>
      </c>
      <c r="E55" s="34">
        <f t="shared" si="1"/>
        <v>0.15</v>
      </c>
      <c r="F55" s="34" t="s">
        <v>66</v>
      </c>
      <c r="G55" s="71"/>
      <c r="H55" s="65"/>
      <c r="I55" s="70"/>
      <c r="J55" s="70"/>
      <c r="K55" s="70"/>
    </row>
    <row r="56" spans="1:11" s="1" customFormat="1" ht="16.5" customHeight="1" thickBot="1" x14ac:dyDescent="0.3">
      <c r="A56" s="67"/>
      <c r="B56" s="45" t="s">
        <v>128</v>
      </c>
      <c r="C56" s="35">
        <v>0</v>
      </c>
      <c r="D56" s="36">
        <v>0.15</v>
      </c>
      <c r="E56" s="36">
        <f t="shared" si="1"/>
        <v>0.15</v>
      </c>
      <c r="F56" s="37" t="s">
        <v>66</v>
      </c>
      <c r="G56" s="71"/>
      <c r="H56" s="65"/>
      <c r="I56" s="70"/>
      <c r="J56" s="70"/>
      <c r="K56" s="70"/>
    </row>
    <row r="57" spans="1:11" s="1" customFormat="1" ht="16.5" customHeight="1" thickBot="1" x14ac:dyDescent="0.3">
      <c r="A57" s="67"/>
      <c r="B57" s="44" t="s">
        <v>46</v>
      </c>
      <c r="C57" s="33">
        <v>0</v>
      </c>
      <c r="D57" s="34">
        <v>5.6000000000000001E-2</v>
      </c>
      <c r="E57" s="34">
        <f t="shared" si="1"/>
        <v>5.6000000000000001E-2</v>
      </c>
      <c r="F57" s="34" t="s">
        <v>66</v>
      </c>
      <c r="G57" s="71"/>
      <c r="H57" s="65"/>
      <c r="I57" s="70"/>
      <c r="J57" s="70"/>
      <c r="K57" s="70"/>
    </row>
    <row r="58" spans="1:11" s="1" customFormat="1" ht="16.5" customHeight="1" thickBot="1" x14ac:dyDescent="0.3">
      <c r="A58" s="67"/>
      <c r="B58" s="45" t="s">
        <v>83</v>
      </c>
      <c r="C58" s="35">
        <v>0</v>
      </c>
      <c r="D58" s="36">
        <v>0.13</v>
      </c>
      <c r="E58" s="36">
        <f t="shared" si="1"/>
        <v>0.13</v>
      </c>
      <c r="F58" s="37" t="s">
        <v>66</v>
      </c>
      <c r="G58" s="71"/>
      <c r="H58" s="65"/>
      <c r="I58" s="70"/>
      <c r="J58" s="70"/>
      <c r="K58" s="70"/>
    </row>
    <row r="59" spans="1:11" s="1" customFormat="1" ht="16.5" customHeight="1" thickBot="1" x14ac:dyDescent="0.3">
      <c r="A59" s="67"/>
      <c r="B59" s="44" t="s">
        <v>129</v>
      </c>
      <c r="C59" s="33">
        <v>0</v>
      </c>
      <c r="D59" s="34">
        <v>0.15</v>
      </c>
      <c r="E59" s="34">
        <f t="shared" si="1"/>
        <v>0.15</v>
      </c>
      <c r="F59" s="34" t="s">
        <v>66</v>
      </c>
      <c r="G59" s="71"/>
      <c r="H59" s="65"/>
      <c r="I59" s="70"/>
      <c r="J59" s="70"/>
      <c r="K59" s="70"/>
    </row>
    <row r="60" spans="1:11" s="1" customFormat="1" ht="16.5" customHeight="1" thickBot="1" x14ac:dyDescent="0.3">
      <c r="A60" s="67"/>
      <c r="B60" s="45" t="s">
        <v>28</v>
      </c>
      <c r="C60" s="35">
        <v>0</v>
      </c>
      <c r="D60" s="36">
        <v>6.0999999999999999E-2</v>
      </c>
      <c r="E60" s="36">
        <f t="shared" si="1"/>
        <v>6.0999999999999999E-2</v>
      </c>
      <c r="F60" s="37" t="s">
        <v>66</v>
      </c>
      <c r="G60" s="71"/>
      <c r="H60" s="65"/>
      <c r="I60" s="70"/>
      <c r="J60" s="70"/>
      <c r="K60" s="70"/>
    </row>
    <row r="61" spans="1:11" s="1" customFormat="1" ht="16.5" customHeight="1" thickBot="1" x14ac:dyDescent="0.3">
      <c r="A61" s="67"/>
      <c r="B61" s="44" t="s">
        <v>11</v>
      </c>
      <c r="C61" s="33">
        <v>0</v>
      </c>
      <c r="D61" s="34">
        <v>7.4999999999999997E-2</v>
      </c>
      <c r="E61" s="34">
        <f t="shared" si="1"/>
        <v>7.4999999999999997E-2</v>
      </c>
      <c r="F61" s="34" t="s">
        <v>66</v>
      </c>
      <c r="G61" s="71"/>
      <c r="H61" s="65"/>
      <c r="I61" s="70"/>
      <c r="J61" s="70"/>
      <c r="K61" s="70"/>
    </row>
    <row r="62" spans="1:11" s="1" customFormat="1" ht="16.5" customHeight="1" thickBot="1" x14ac:dyDescent="0.3">
      <c r="A62" s="67"/>
      <c r="B62" s="45" t="s">
        <v>47</v>
      </c>
      <c r="C62" s="35">
        <v>0</v>
      </c>
      <c r="D62" s="36">
        <v>0.127</v>
      </c>
      <c r="E62" s="36">
        <f t="shared" si="1"/>
        <v>0.127</v>
      </c>
      <c r="F62" s="37" t="s">
        <v>66</v>
      </c>
      <c r="G62" s="71"/>
      <c r="H62" s="65"/>
      <c r="I62" s="70"/>
      <c r="J62" s="70"/>
      <c r="K62" s="70"/>
    </row>
    <row r="63" spans="1:11" s="1" customFormat="1" ht="16.5" customHeight="1" thickBot="1" x14ac:dyDescent="0.3">
      <c r="A63" s="67"/>
      <c r="B63" s="44" t="s">
        <v>84</v>
      </c>
      <c r="C63" s="33">
        <v>0</v>
      </c>
      <c r="D63" s="34">
        <v>0.28799999999999998</v>
      </c>
      <c r="E63" s="34">
        <f t="shared" si="1"/>
        <v>0.28799999999999998</v>
      </c>
      <c r="F63" s="34" t="s">
        <v>66</v>
      </c>
      <c r="G63" s="71"/>
      <c r="H63" s="65"/>
      <c r="I63" s="70"/>
      <c r="J63" s="70"/>
      <c r="K63" s="70"/>
    </row>
    <row r="64" spans="1:11" s="1" customFormat="1" ht="16.5" customHeight="1" thickBot="1" x14ac:dyDescent="0.3">
      <c r="A64" s="67"/>
      <c r="B64" s="45" t="s">
        <v>85</v>
      </c>
      <c r="C64" s="35">
        <v>0</v>
      </c>
      <c r="D64" s="36">
        <v>9.8000000000000004E-2</v>
      </c>
      <c r="E64" s="36">
        <f t="shared" si="1"/>
        <v>9.8000000000000004E-2</v>
      </c>
      <c r="F64" s="37" t="s">
        <v>66</v>
      </c>
      <c r="G64" s="71"/>
      <c r="H64" s="65"/>
      <c r="I64" s="70"/>
      <c r="J64" s="70"/>
      <c r="K64" s="70"/>
    </row>
    <row r="65" spans="1:11" s="1" customFormat="1" ht="16.5" customHeight="1" thickBot="1" x14ac:dyDescent="0.3">
      <c r="A65" s="67"/>
      <c r="B65" s="44" t="s">
        <v>130</v>
      </c>
      <c r="C65" s="33">
        <v>0</v>
      </c>
      <c r="D65" s="34">
        <v>0.15</v>
      </c>
      <c r="E65" s="34">
        <f t="shared" si="1"/>
        <v>0.15</v>
      </c>
      <c r="F65" s="34" t="s">
        <v>66</v>
      </c>
      <c r="G65" s="71"/>
      <c r="H65" s="65"/>
      <c r="I65" s="70"/>
      <c r="J65" s="70"/>
      <c r="K65" s="70"/>
    </row>
    <row r="66" spans="1:11" s="1" customFormat="1" ht="16.5" customHeight="1" thickBot="1" x14ac:dyDescent="0.3">
      <c r="A66" s="67"/>
      <c r="B66" s="45" t="s">
        <v>29</v>
      </c>
      <c r="C66" s="35">
        <v>0</v>
      </c>
      <c r="D66" s="36">
        <v>0.09</v>
      </c>
      <c r="E66" s="36">
        <f t="shared" si="1"/>
        <v>0.09</v>
      </c>
      <c r="F66" s="37" t="s">
        <v>66</v>
      </c>
      <c r="G66" s="71"/>
      <c r="H66" s="65"/>
      <c r="I66" s="70"/>
      <c r="J66" s="70"/>
      <c r="K66" s="70"/>
    </row>
    <row r="67" spans="1:11" s="1" customFormat="1" ht="16.5" customHeight="1" thickBot="1" x14ac:dyDescent="0.3">
      <c r="A67" s="67"/>
      <c r="B67" s="44" t="s">
        <v>86</v>
      </c>
      <c r="C67" s="33">
        <v>0</v>
      </c>
      <c r="D67" s="34">
        <v>0.1</v>
      </c>
      <c r="E67" s="34">
        <f t="shared" si="1"/>
        <v>0.1</v>
      </c>
      <c r="F67" s="34" t="s">
        <v>66</v>
      </c>
      <c r="G67" s="71"/>
      <c r="H67" s="65"/>
      <c r="I67" s="70"/>
      <c r="J67" s="70"/>
      <c r="K67" s="70"/>
    </row>
    <row r="68" spans="1:11" s="1" customFormat="1" ht="16.5" customHeight="1" thickBot="1" x14ac:dyDescent="0.3">
      <c r="A68" s="67"/>
      <c r="B68" s="45" t="s">
        <v>12</v>
      </c>
      <c r="C68" s="35">
        <v>0</v>
      </c>
      <c r="D68" s="36">
        <v>0.10299999999999999</v>
      </c>
      <c r="E68" s="36">
        <f t="shared" ref="E68:E99" si="2">C68+D68</f>
        <v>0.10299999999999999</v>
      </c>
      <c r="F68" s="37" t="s">
        <v>66</v>
      </c>
      <c r="G68" s="71"/>
      <c r="H68" s="65"/>
      <c r="I68" s="70"/>
      <c r="J68" s="70"/>
      <c r="K68" s="70"/>
    </row>
    <row r="69" spans="1:11" s="1" customFormat="1" ht="16.5" customHeight="1" thickBot="1" x14ac:dyDescent="0.3">
      <c r="A69" s="67"/>
      <c r="B69" s="44" t="s">
        <v>67</v>
      </c>
      <c r="C69" s="33">
        <v>0</v>
      </c>
      <c r="D69" s="34">
        <v>6.2E-2</v>
      </c>
      <c r="E69" s="34">
        <f t="shared" si="2"/>
        <v>6.2E-2</v>
      </c>
      <c r="F69" s="34" t="s">
        <v>66</v>
      </c>
      <c r="G69" s="71"/>
      <c r="H69" s="65"/>
      <c r="I69" s="70"/>
      <c r="J69" s="70"/>
      <c r="K69" s="70"/>
    </row>
    <row r="70" spans="1:11" s="1" customFormat="1" ht="16.5" customHeight="1" thickBot="1" x14ac:dyDescent="0.3">
      <c r="A70" s="67"/>
      <c r="B70" s="45" t="s">
        <v>87</v>
      </c>
      <c r="C70" s="35">
        <v>0</v>
      </c>
      <c r="D70" s="36">
        <v>0.188</v>
      </c>
      <c r="E70" s="36">
        <f t="shared" si="2"/>
        <v>0.188</v>
      </c>
      <c r="F70" s="37" t="s">
        <v>66</v>
      </c>
      <c r="G70" s="71"/>
      <c r="H70" s="65"/>
      <c r="I70" s="70"/>
      <c r="J70" s="70"/>
      <c r="K70" s="70"/>
    </row>
    <row r="71" spans="1:11" s="1" customFormat="1" ht="16.5" customHeight="1" thickBot="1" x14ac:dyDescent="0.3">
      <c r="A71" s="67"/>
      <c r="B71" s="44" t="s">
        <v>40</v>
      </c>
      <c r="C71" s="33">
        <v>0</v>
      </c>
      <c r="D71" s="34">
        <v>0.105</v>
      </c>
      <c r="E71" s="34">
        <f t="shared" si="2"/>
        <v>0.105</v>
      </c>
      <c r="F71" s="34" t="s">
        <v>66</v>
      </c>
      <c r="G71" s="71"/>
      <c r="H71" s="65"/>
      <c r="I71" s="70"/>
      <c r="J71" s="70"/>
      <c r="K71" s="70"/>
    </row>
    <row r="72" spans="1:11" s="1" customFormat="1" ht="16.5" customHeight="1" thickBot="1" x14ac:dyDescent="0.3">
      <c r="A72" s="67"/>
      <c r="B72" s="45" t="s">
        <v>172</v>
      </c>
      <c r="C72" s="35">
        <v>0</v>
      </c>
      <c r="D72" s="36">
        <v>0.10299999999999999</v>
      </c>
      <c r="E72" s="36">
        <f t="shared" si="2"/>
        <v>0.10299999999999999</v>
      </c>
      <c r="F72" s="37" t="s">
        <v>66</v>
      </c>
      <c r="G72" s="71"/>
      <c r="H72" s="65"/>
      <c r="I72" s="70"/>
      <c r="J72" s="70"/>
      <c r="K72" s="70"/>
    </row>
    <row r="73" spans="1:11" s="1" customFormat="1" ht="16.5" customHeight="1" thickBot="1" x14ac:dyDescent="0.3">
      <c r="A73" s="67"/>
      <c r="B73" s="44" t="s">
        <v>30</v>
      </c>
      <c r="C73" s="33">
        <v>0</v>
      </c>
      <c r="D73" s="34">
        <v>7.3999999999999996E-2</v>
      </c>
      <c r="E73" s="34">
        <f t="shared" si="2"/>
        <v>7.3999999999999996E-2</v>
      </c>
      <c r="F73" s="34" t="s">
        <v>66</v>
      </c>
      <c r="G73" s="71"/>
      <c r="H73" s="65"/>
      <c r="I73" s="70"/>
      <c r="J73" s="70"/>
      <c r="K73" s="70"/>
    </row>
    <row r="74" spans="1:11" s="1" customFormat="1" ht="16.5" customHeight="1" thickBot="1" x14ac:dyDescent="0.3">
      <c r="A74" s="67"/>
      <c r="B74" s="45" t="s">
        <v>31</v>
      </c>
      <c r="C74" s="35">
        <v>0</v>
      </c>
      <c r="D74" s="36">
        <v>9.7000000000000003E-2</v>
      </c>
      <c r="E74" s="36">
        <f t="shared" si="2"/>
        <v>9.7000000000000003E-2</v>
      </c>
      <c r="F74" s="37" t="s">
        <v>66</v>
      </c>
      <c r="G74" s="71"/>
      <c r="H74" s="65"/>
      <c r="I74" s="70"/>
      <c r="J74" s="70"/>
      <c r="K74" s="70"/>
    </row>
    <row r="75" spans="1:11" s="1" customFormat="1" ht="16.5" customHeight="1" thickBot="1" x14ac:dyDescent="0.3">
      <c r="A75" s="67"/>
      <c r="B75" s="44" t="s">
        <v>88</v>
      </c>
      <c r="C75" s="33">
        <v>0</v>
      </c>
      <c r="D75" s="34">
        <v>0.13200000000000001</v>
      </c>
      <c r="E75" s="34">
        <f t="shared" si="2"/>
        <v>0.13200000000000001</v>
      </c>
      <c r="F75" s="34" t="s">
        <v>66</v>
      </c>
      <c r="G75" s="71"/>
      <c r="H75" s="65"/>
      <c r="I75" s="70"/>
      <c r="J75" s="70"/>
      <c r="K75" s="70"/>
    </row>
    <row r="76" spans="1:11" s="1" customFormat="1" ht="16.5" customHeight="1" thickBot="1" x14ac:dyDescent="0.3">
      <c r="A76" s="67"/>
      <c r="B76" s="45" t="s">
        <v>48</v>
      </c>
      <c r="C76" s="35">
        <v>0</v>
      </c>
      <c r="D76" s="36">
        <v>0.114</v>
      </c>
      <c r="E76" s="36">
        <f t="shared" si="2"/>
        <v>0.114</v>
      </c>
      <c r="F76" s="37" t="s">
        <v>66</v>
      </c>
      <c r="G76" s="71"/>
      <c r="H76" s="65"/>
      <c r="I76" s="70"/>
      <c r="J76" s="70"/>
      <c r="K76" s="70"/>
    </row>
    <row r="77" spans="1:11" s="1" customFormat="1" ht="16.5" customHeight="1" thickBot="1" x14ac:dyDescent="0.3">
      <c r="A77" s="67"/>
      <c r="B77" s="44" t="s">
        <v>14</v>
      </c>
      <c r="C77" s="33">
        <v>0</v>
      </c>
      <c r="D77" s="34">
        <v>0.13300000000000001</v>
      </c>
      <c r="E77" s="34">
        <f t="shared" si="2"/>
        <v>0.13300000000000001</v>
      </c>
      <c r="F77" s="34" t="s">
        <v>66</v>
      </c>
      <c r="G77" s="71"/>
      <c r="H77" s="65"/>
      <c r="I77" s="70"/>
      <c r="J77" s="70"/>
      <c r="K77" s="70"/>
    </row>
    <row r="78" spans="1:11" s="1" customFormat="1" ht="16.5" customHeight="1" thickBot="1" x14ac:dyDescent="0.3">
      <c r="A78" s="67"/>
      <c r="B78" s="45" t="s">
        <v>89</v>
      </c>
      <c r="C78" s="35">
        <v>0</v>
      </c>
      <c r="D78" s="36">
        <v>9.5000000000000001E-2</v>
      </c>
      <c r="E78" s="36">
        <f t="shared" si="2"/>
        <v>9.5000000000000001E-2</v>
      </c>
      <c r="F78" s="37" t="s">
        <v>66</v>
      </c>
      <c r="G78" s="71"/>
      <c r="H78" s="65"/>
      <c r="I78" s="70"/>
      <c r="J78" s="70"/>
      <c r="K78" s="70"/>
    </row>
    <row r="79" spans="1:11" s="1" customFormat="1" ht="16.5" customHeight="1" thickBot="1" x14ac:dyDescent="0.3">
      <c r="A79" s="67"/>
      <c r="B79" s="44" t="s">
        <v>196</v>
      </c>
      <c r="C79" s="33">
        <v>0</v>
      </c>
      <c r="D79" s="34">
        <v>0.06</v>
      </c>
      <c r="E79" s="34">
        <f t="shared" si="2"/>
        <v>0.06</v>
      </c>
      <c r="F79" s="34" t="s">
        <v>66</v>
      </c>
      <c r="G79" s="71"/>
      <c r="H79" s="65"/>
      <c r="I79" s="70"/>
      <c r="J79" s="70"/>
      <c r="K79" s="70"/>
    </row>
    <row r="80" spans="1:11" s="1" customFormat="1" ht="16.5" customHeight="1" thickBot="1" x14ac:dyDescent="0.3">
      <c r="A80" s="67"/>
      <c r="B80" s="45" t="s">
        <v>90</v>
      </c>
      <c r="C80" s="35">
        <v>0</v>
      </c>
      <c r="D80" s="36">
        <v>0.16400000000000001</v>
      </c>
      <c r="E80" s="36">
        <f t="shared" si="2"/>
        <v>0.16400000000000001</v>
      </c>
      <c r="F80" s="37" t="s">
        <v>66</v>
      </c>
      <c r="G80" s="71"/>
      <c r="H80" s="65"/>
      <c r="I80" s="70"/>
      <c r="J80" s="70"/>
      <c r="K80" s="70"/>
    </row>
    <row r="81" spans="1:11" s="1" customFormat="1" ht="16.5" customHeight="1" thickBot="1" x14ac:dyDescent="0.3">
      <c r="A81" s="67"/>
      <c r="B81" s="44" t="s">
        <v>32</v>
      </c>
      <c r="C81" s="33">
        <v>0</v>
      </c>
      <c r="D81" s="34">
        <v>0.128</v>
      </c>
      <c r="E81" s="34">
        <f t="shared" si="2"/>
        <v>0.128</v>
      </c>
      <c r="F81" s="34" t="s">
        <v>66</v>
      </c>
      <c r="G81" s="71"/>
      <c r="H81" s="65"/>
      <c r="I81" s="70"/>
      <c r="J81" s="70"/>
      <c r="K81" s="70"/>
    </row>
    <row r="82" spans="1:11" s="1" customFormat="1" ht="16.5" customHeight="1" thickBot="1" x14ac:dyDescent="0.3">
      <c r="A82" s="67"/>
      <c r="B82" s="45" t="s">
        <v>91</v>
      </c>
      <c r="C82" s="35">
        <v>0</v>
      </c>
      <c r="D82" s="36">
        <v>9.2999999999999999E-2</v>
      </c>
      <c r="E82" s="36">
        <f t="shared" si="2"/>
        <v>9.2999999999999999E-2</v>
      </c>
      <c r="F82" s="37" t="s">
        <v>66</v>
      </c>
      <c r="G82" s="71"/>
      <c r="H82" s="65"/>
      <c r="I82" s="70"/>
      <c r="J82" s="70"/>
      <c r="K82" s="70"/>
    </row>
    <row r="83" spans="1:11" s="1" customFormat="1" ht="16.5" customHeight="1" thickBot="1" x14ac:dyDescent="0.3">
      <c r="A83" s="67"/>
      <c r="B83" s="44" t="s">
        <v>92</v>
      </c>
      <c r="C83" s="33">
        <v>0</v>
      </c>
      <c r="D83" s="34">
        <v>6.8000000000000005E-2</v>
      </c>
      <c r="E83" s="34">
        <f t="shared" si="2"/>
        <v>6.8000000000000005E-2</v>
      </c>
      <c r="F83" s="34" t="s">
        <v>66</v>
      </c>
      <c r="G83" s="71"/>
      <c r="H83" s="65"/>
      <c r="I83" s="70"/>
      <c r="J83" s="70"/>
      <c r="K83" s="70"/>
    </row>
    <row r="84" spans="1:11" s="1" customFormat="1" ht="16.5" customHeight="1" thickBot="1" x14ac:dyDescent="0.3">
      <c r="A84" s="67"/>
      <c r="B84" s="45" t="s">
        <v>244</v>
      </c>
      <c r="C84" s="35">
        <v>0</v>
      </c>
      <c r="D84" s="36">
        <v>6.7000000000000004E-2</v>
      </c>
      <c r="E84" s="36">
        <f t="shared" si="2"/>
        <v>6.7000000000000004E-2</v>
      </c>
      <c r="F84" s="37" t="s">
        <v>66</v>
      </c>
      <c r="G84" s="71"/>
      <c r="H84" s="65"/>
      <c r="I84" s="70"/>
      <c r="J84" s="70"/>
      <c r="K84" s="70"/>
    </row>
    <row r="85" spans="1:11" s="1" customFormat="1" ht="16.5" customHeight="1" thickBot="1" x14ac:dyDescent="0.3">
      <c r="A85" s="67"/>
      <c r="B85" s="44" t="s">
        <v>49</v>
      </c>
      <c r="C85" s="33">
        <v>0</v>
      </c>
      <c r="D85" s="34">
        <v>7.6999999999999999E-2</v>
      </c>
      <c r="E85" s="34">
        <f t="shared" si="2"/>
        <v>7.6999999999999999E-2</v>
      </c>
      <c r="F85" s="34" t="s">
        <v>66</v>
      </c>
      <c r="G85" s="71"/>
      <c r="H85" s="65"/>
      <c r="I85" s="70"/>
      <c r="J85" s="70"/>
      <c r="K85" s="70"/>
    </row>
    <row r="86" spans="1:11" s="1" customFormat="1" ht="16.5" customHeight="1" thickBot="1" x14ac:dyDescent="0.3">
      <c r="A86" s="67"/>
      <c r="B86" s="45" t="s">
        <v>93</v>
      </c>
      <c r="C86" s="35">
        <v>0</v>
      </c>
      <c r="D86" s="36">
        <v>0.16500000000000001</v>
      </c>
      <c r="E86" s="36">
        <f t="shared" si="2"/>
        <v>0.16500000000000001</v>
      </c>
      <c r="F86" s="37" t="s">
        <v>66</v>
      </c>
      <c r="G86" s="71"/>
      <c r="H86" s="65"/>
      <c r="I86" s="70"/>
      <c r="J86" s="70"/>
      <c r="K86" s="70"/>
    </row>
    <row r="87" spans="1:11" s="1" customFormat="1" ht="16.5" customHeight="1" thickBot="1" x14ac:dyDescent="0.3">
      <c r="A87" s="67"/>
      <c r="B87" s="44" t="s">
        <v>94</v>
      </c>
      <c r="C87" s="33">
        <v>0</v>
      </c>
      <c r="D87" s="34">
        <v>6.8000000000000005E-2</v>
      </c>
      <c r="E87" s="34">
        <f t="shared" si="2"/>
        <v>6.8000000000000005E-2</v>
      </c>
      <c r="F87" s="34" t="s">
        <v>66</v>
      </c>
      <c r="G87" s="71"/>
      <c r="H87" s="65"/>
      <c r="I87" s="70"/>
      <c r="J87" s="70"/>
      <c r="K87" s="70"/>
    </row>
    <row r="88" spans="1:11" s="1" customFormat="1" ht="16.5" customHeight="1" thickBot="1" x14ac:dyDescent="0.3">
      <c r="A88" s="67"/>
      <c r="B88" s="45" t="s">
        <v>95</v>
      </c>
      <c r="C88" s="35">
        <v>0</v>
      </c>
      <c r="D88" s="36">
        <v>7.0000000000000007E-2</v>
      </c>
      <c r="E88" s="36">
        <f t="shared" si="2"/>
        <v>7.0000000000000007E-2</v>
      </c>
      <c r="F88" s="37" t="s">
        <v>66</v>
      </c>
      <c r="G88" s="71"/>
      <c r="H88" s="65"/>
      <c r="I88" s="70"/>
      <c r="J88" s="70"/>
      <c r="K88" s="70"/>
    </row>
    <row r="89" spans="1:11" s="1" customFormat="1" ht="16.5" customHeight="1" thickBot="1" x14ac:dyDescent="0.3">
      <c r="A89" s="67"/>
      <c r="B89" s="44" t="s">
        <v>96</v>
      </c>
      <c r="C89" s="33">
        <v>0</v>
      </c>
      <c r="D89" s="34">
        <v>8.1000000000000003E-2</v>
      </c>
      <c r="E89" s="34">
        <f t="shared" si="2"/>
        <v>8.1000000000000003E-2</v>
      </c>
      <c r="F89" s="34" t="s">
        <v>66</v>
      </c>
      <c r="G89" s="71"/>
      <c r="H89" s="65"/>
      <c r="I89" s="70"/>
      <c r="J89" s="70"/>
      <c r="K89" s="70"/>
    </row>
    <row r="90" spans="1:11" s="1" customFormat="1" ht="16.5" customHeight="1" thickBot="1" x14ac:dyDescent="0.3">
      <c r="A90" s="67"/>
      <c r="B90" s="45" t="s">
        <v>97</v>
      </c>
      <c r="C90" s="35">
        <v>0</v>
      </c>
      <c r="D90" s="36">
        <v>0.13300000000000001</v>
      </c>
      <c r="E90" s="36">
        <f t="shared" si="2"/>
        <v>0.13300000000000001</v>
      </c>
      <c r="F90" s="37" t="s">
        <v>66</v>
      </c>
      <c r="G90" s="71"/>
      <c r="H90" s="65"/>
      <c r="I90" s="70"/>
      <c r="J90" s="70"/>
      <c r="K90" s="70"/>
    </row>
    <row r="91" spans="1:11" s="1" customFormat="1" ht="16.5" customHeight="1" thickBot="1" x14ac:dyDescent="0.3">
      <c r="A91" s="67"/>
      <c r="B91" s="44" t="s">
        <v>50</v>
      </c>
      <c r="C91" s="33">
        <v>0</v>
      </c>
      <c r="D91" s="34">
        <v>6.0999999999999999E-2</v>
      </c>
      <c r="E91" s="34">
        <f t="shared" si="2"/>
        <v>6.0999999999999999E-2</v>
      </c>
      <c r="F91" s="34" t="s">
        <v>66</v>
      </c>
      <c r="G91" s="71"/>
      <c r="H91" s="65"/>
      <c r="I91" s="70"/>
      <c r="J91" s="70"/>
      <c r="K91" s="70"/>
    </row>
    <row r="92" spans="1:11" s="1" customFormat="1" ht="16.5" customHeight="1" thickBot="1" x14ac:dyDescent="0.3">
      <c r="A92" s="67"/>
      <c r="B92" s="45" t="s">
        <v>131</v>
      </c>
      <c r="C92" s="35">
        <v>0</v>
      </c>
      <c r="D92" s="36">
        <v>0.15</v>
      </c>
      <c r="E92" s="36">
        <f t="shared" si="2"/>
        <v>0.15</v>
      </c>
      <c r="F92" s="37" t="s">
        <v>66</v>
      </c>
      <c r="G92" s="71"/>
      <c r="H92" s="65"/>
      <c r="I92" s="70"/>
      <c r="J92" s="70"/>
      <c r="K92" s="70"/>
    </row>
    <row r="93" spans="1:11" s="1" customFormat="1" ht="16.5" customHeight="1" thickBot="1" x14ac:dyDescent="0.3">
      <c r="A93" s="67"/>
      <c r="B93" s="44" t="s">
        <v>98</v>
      </c>
      <c r="C93" s="33">
        <v>0</v>
      </c>
      <c r="D93" s="34">
        <v>0.11</v>
      </c>
      <c r="E93" s="34">
        <f t="shared" si="2"/>
        <v>0.11</v>
      </c>
      <c r="F93" s="34" t="s">
        <v>66</v>
      </c>
      <c r="G93" s="71"/>
      <c r="H93" s="65"/>
      <c r="I93" s="70"/>
      <c r="J93" s="70"/>
      <c r="K93" s="70"/>
    </row>
    <row r="94" spans="1:11" s="1" customFormat="1" ht="16.5" customHeight="1" thickBot="1" x14ac:dyDescent="0.3">
      <c r="A94" s="67"/>
      <c r="B94" s="45" t="s">
        <v>99</v>
      </c>
      <c r="C94" s="35">
        <v>0</v>
      </c>
      <c r="D94" s="36">
        <v>0.09</v>
      </c>
      <c r="E94" s="36">
        <f t="shared" si="2"/>
        <v>0.09</v>
      </c>
      <c r="F94" s="37" t="s">
        <v>66</v>
      </c>
      <c r="G94" s="71"/>
      <c r="H94" s="65"/>
      <c r="I94" s="70"/>
      <c r="J94" s="70"/>
      <c r="K94" s="70"/>
    </row>
    <row r="95" spans="1:11" s="1" customFormat="1" ht="16.5" customHeight="1" thickBot="1" x14ac:dyDescent="0.3">
      <c r="A95" s="67"/>
      <c r="B95" s="44" t="s">
        <v>100</v>
      </c>
      <c r="C95" s="33">
        <v>0</v>
      </c>
      <c r="D95" s="34">
        <v>0.21099999999999999</v>
      </c>
      <c r="E95" s="34">
        <f t="shared" si="2"/>
        <v>0.21099999999999999</v>
      </c>
      <c r="F95" s="34" t="s">
        <v>66</v>
      </c>
      <c r="G95" s="71"/>
      <c r="H95" s="65"/>
      <c r="I95" s="70"/>
      <c r="J95" s="70"/>
      <c r="K95" s="70"/>
    </row>
    <row r="96" spans="1:11" s="1" customFormat="1" ht="16.5" customHeight="1" thickBot="1" x14ac:dyDescent="0.3">
      <c r="A96" s="67"/>
      <c r="B96" s="45" t="s">
        <v>101</v>
      </c>
      <c r="C96" s="35">
        <v>0</v>
      </c>
      <c r="D96" s="36">
        <v>5.6000000000000001E-2</v>
      </c>
      <c r="E96" s="36">
        <f t="shared" si="2"/>
        <v>5.6000000000000001E-2</v>
      </c>
      <c r="F96" s="37" t="s">
        <v>66</v>
      </c>
      <c r="G96" s="71"/>
      <c r="H96" s="65"/>
      <c r="I96" s="70"/>
      <c r="J96" s="70"/>
      <c r="K96" s="70"/>
    </row>
    <row r="97" spans="1:11" s="1" customFormat="1" ht="16.5" customHeight="1" thickBot="1" x14ac:dyDescent="0.3">
      <c r="A97" s="67"/>
      <c r="B97" s="44" t="s">
        <v>102</v>
      </c>
      <c r="C97" s="33">
        <v>0</v>
      </c>
      <c r="D97" s="34">
        <v>0.05</v>
      </c>
      <c r="E97" s="34">
        <f t="shared" si="2"/>
        <v>0.05</v>
      </c>
      <c r="F97" s="34" t="s">
        <v>66</v>
      </c>
      <c r="G97" s="71"/>
      <c r="H97" s="65"/>
      <c r="I97" s="70"/>
      <c r="J97" s="70"/>
      <c r="K97" s="70"/>
    </row>
    <row r="98" spans="1:11" s="1" customFormat="1" ht="16.5" customHeight="1" thickBot="1" x14ac:dyDescent="0.3">
      <c r="A98" s="67"/>
      <c r="B98" s="45" t="s">
        <v>270</v>
      </c>
      <c r="C98" s="35">
        <v>0</v>
      </c>
      <c r="D98" s="36">
        <v>0.12</v>
      </c>
      <c r="E98" s="36">
        <f t="shared" si="2"/>
        <v>0.12</v>
      </c>
      <c r="F98" s="37" t="s">
        <v>66</v>
      </c>
      <c r="G98" s="71"/>
      <c r="H98" s="65"/>
      <c r="I98" s="70"/>
      <c r="J98" s="70"/>
      <c r="K98" s="70"/>
    </row>
    <row r="99" spans="1:11" s="1" customFormat="1" ht="16.5" customHeight="1" thickBot="1" x14ac:dyDescent="0.3">
      <c r="A99" s="67"/>
      <c r="B99" s="44" t="s">
        <v>245</v>
      </c>
      <c r="C99" s="33">
        <v>0</v>
      </c>
      <c r="D99" s="34">
        <v>0.112</v>
      </c>
      <c r="E99" s="34">
        <f t="shared" si="2"/>
        <v>0.112</v>
      </c>
      <c r="F99" s="34" t="s">
        <v>66</v>
      </c>
      <c r="G99" s="71"/>
      <c r="H99" s="65"/>
      <c r="I99" s="70"/>
      <c r="J99" s="70"/>
      <c r="K99" s="70"/>
    </row>
    <row r="100" spans="1:11" s="1" customFormat="1" ht="16.5" customHeight="1" thickBot="1" x14ac:dyDescent="0.3">
      <c r="A100" s="67"/>
      <c r="B100" s="45" t="s">
        <v>246</v>
      </c>
      <c r="C100" s="35">
        <v>0</v>
      </c>
      <c r="D100" s="36">
        <v>0.17599999999999999</v>
      </c>
      <c r="E100" s="36">
        <f t="shared" ref="E100:E131" si="3">C100+D100</f>
        <v>0.17599999999999999</v>
      </c>
      <c r="F100" s="37" t="s">
        <v>66</v>
      </c>
      <c r="G100" s="71"/>
      <c r="H100" s="65"/>
      <c r="I100" s="70"/>
      <c r="J100" s="70"/>
      <c r="K100" s="70"/>
    </row>
    <row r="101" spans="1:11" s="1" customFormat="1" ht="16.5" customHeight="1" thickBot="1" x14ac:dyDescent="0.3">
      <c r="A101" s="67"/>
      <c r="B101" s="44" t="s">
        <v>103</v>
      </c>
      <c r="C101" s="33">
        <v>0</v>
      </c>
      <c r="D101" s="34">
        <v>0.10199999999999999</v>
      </c>
      <c r="E101" s="34">
        <f t="shared" si="3"/>
        <v>0.10199999999999999</v>
      </c>
      <c r="F101" s="34" t="s">
        <v>66</v>
      </c>
      <c r="G101" s="71"/>
      <c r="H101" s="65"/>
      <c r="I101" s="70"/>
      <c r="J101" s="70"/>
      <c r="K101" s="70"/>
    </row>
    <row r="102" spans="1:11" s="1" customFormat="1" ht="16.5" customHeight="1" thickBot="1" x14ac:dyDescent="0.3">
      <c r="A102" s="67"/>
      <c r="B102" s="45" t="s">
        <v>51</v>
      </c>
      <c r="C102" s="35">
        <v>0</v>
      </c>
      <c r="D102" s="36">
        <v>7.5999999999999998E-2</v>
      </c>
      <c r="E102" s="36">
        <f t="shared" si="3"/>
        <v>7.5999999999999998E-2</v>
      </c>
      <c r="F102" s="37" t="s">
        <v>66</v>
      </c>
      <c r="G102" s="71"/>
      <c r="H102" s="65"/>
      <c r="I102" s="70"/>
      <c r="J102" s="70"/>
      <c r="K102" s="70"/>
    </row>
    <row r="103" spans="1:11" s="1" customFormat="1" ht="16.5" customHeight="1" thickBot="1" x14ac:dyDescent="0.3">
      <c r="A103" s="67"/>
      <c r="B103" s="44" t="s">
        <v>104</v>
      </c>
      <c r="C103" s="33">
        <v>0</v>
      </c>
      <c r="D103" s="34">
        <v>0.23699999999999999</v>
      </c>
      <c r="E103" s="34">
        <f t="shared" si="3"/>
        <v>0.23699999999999999</v>
      </c>
      <c r="F103" s="34" t="s">
        <v>66</v>
      </c>
      <c r="G103" s="71"/>
      <c r="H103" s="65"/>
      <c r="I103" s="70"/>
      <c r="J103" s="70"/>
      <c r="K103" s="70"/>
    </row>
    <row r="104" spans="1:11" s="1" customFormat="1" ht="16.5" customHeight="1" thickBot="1" x14ac:dyDescent="0.3">
      <c r="A104" s="67"/>
      <c r="B104" s="45" t="s">
        <v>105</v>
      </c>
      <c r="C104" s="35">
        <v>0</v>
      </c>
      <c r="D104" s="36">
        <v>0.15</v>
      </c>
      <c r="E104" s="36">
        <f t="shared" si="3"/>
        <v>0.15</v>
      </c>
      <c r="F104" s="37" t="s">
        <v>66</v>
      </c>
      <c r="G104" s="71"/>
      <c r="H104" s="65"/>
      <c r="I104" s="70"/>
      <c r="J104" s="70"/>
      <c r="K104" s="70"/>
    </row>
    <row r="105" spans="1:11" s="1" customFormat="1" ht="16.5" customHeight="1" thickBot="1" x14ac:dyDescent="0.3">
      <c r="A105" s="67"/>
      <c r="B105" s="44" t="s">
        <v>106</v>
      </c>
      <c r="C105" s="33">
        <v>0</v>
      </c>
      <c r="D105" s="34">
        <v>6.4000000000000001E-2</v>
      </c>
      <c r="E105" s="34">
        <f t="shared" si="3"/>
        <v>6.4000000000000001E-2</v>
      </c>
      <c r="F105" s="34" t="s">
        <v>66</v>
      </c>
      <c r="G105" s="71"/>
      <c r="H105" s="65"/>
      <c r="I105" s="70"/>
      <c r="J105" s="70"/>
      <c r="K105" s="70"/>
    </row>
    <row r="106" spans="1:11" s="1" customFormat="1" ht="16.5" customHeight="1" thickBot="1" x14ac:dyDescent="0.3">
      <c r="A106" s="67"/>
      <c r="B106" s="45" t="s">
        <v>15</v>
      </c>
      <c r="C106" s="35">
        <v>0</v>
      </c>
      <c r="D106" s="36">
        <v>0.14799999999999999</v>
      </c>
      <c r="E106" s="36">
        <f t="shared" si="3"/>
        <v>0.14799999999999999</v>
      </c>
      <c r="F106" s="37" t="s">
        <v>66</v>
      </c>
      <c r="G106" s="71"/>
      <c r="H106" s="65"/>
      <c r="I106" s="70"/>
      <c r="J106" s="70"/>
      <c r="K106" s="70"/>
    </row>
    <row r="107" spans="1:11" s="1" customFormat="1" ht="16.5" customHeight="1" thickBot="1" x14ac:dyDescent="0.3">
      <c r="A107" s="67"/>
      <c r="B107" s="44" t="s">
        <v>107</v>
      </c>
      <c r="C107" s="33">
        <v>0</v>
      </c>
      <c r="D107" s="34">
        <v>0.158</v>
      </c>
      <c r="E107" s="34">
        <f t="shared" si="3"/>
        <v>0.158</v>
      </c>
      <c r="F107" s="34" t="s">
        <v>66</v>
      </c>
      <c r="G107" s="71"/>
      <c r="H107" s="65"/>
      <c r="I107" s="70"/>
      <c r="J107" s="70"/>
      <c r="K107" s="70"/>
    </row>
    <row r="108" spans="1:11" s="1" customFormat="1" ht="16.5" customHeight="1" thickBot="1" x14ac:dyDescent="0.3">
      <c r="A108" s="67"/>
      <c r="B108" s="45" t="s">
        <v>247</v>
      </c>
      <c r="C108" s="35">
        <v>0</v>
      </c>
      <c r="D108" s="36">
        <v>0.05</v>
      </c>
      <c r="E108" s="36">
        <f t="shared" si="3"/>
        <v>0.05</v>
      </c>
      <c r="F108" s="37" t="s">
        <v>66</v>
      </c>
      <c r="G108" s="71"/>
      <c r="H108" s="65"/>
      <c r="I108" s="70"/>
      <c r="J108" s="70"/>
      <c r="K108" s="70"/>
    </row>
    <row r="109" spans="1:11" s="1" customFormat="1" ht="16.5" customHeight="1" thickBot="1" x14ac:dyDescent="0.3">
      <c r="A109" s="67"/>
      <c r="B109" s="44" t="s">
        <v>34</v>
      </c>
      <c r="C109" s="33">
        <v>0</v>
      </c>
      <c r="D109" s="34">
        <v>0.05</v>
      </c>
      <c r="E109" s="34">
        <f t="shared" si="3"/>
        <v>0.05</v>
      </c>
      <c r="F109" s="34" t="s">
        <v>66</v>
      </c>
      <c r="G109" s="71"/>
      <c r="H109" s="65"/>
      <c r="I109" s="70"/>
      <c r="J109" s="70"/>
      <c r="K109" s="70"/>
    </row>
    <row r="110" spans="1:11" s="1" customFormat="1" ht="16.5" customHeight="1" thickBot="1" x14ac:dyDescent="0.3">
      <c r="A110" s="67"/>
      <c r="B110" s="45" t="s">
        <v>108</v>
      </c>
      <c r="C110" s="35">
        <v>0</v>
      </c>
      <c r="D110" s="36">
        <v>6.6000000000000003E-2</v>
      </c>
      <c r="E110" s="36">
        <f t="shared" si="3"/>
        <v>6.6000000000000003E-2</v>
      </c>
      <c r="F110" s="37" t="s">
        <v>66</v>
      </c>
      <c r="G110" s="71"/>
      <c r="H110" s="65"/>
      <c r="I110" s="70"/>
      <c r="J110" s="70"/>
      <c r="K110" s="70"/>
    </row>
    <row r="111" spans="1:11" s="1" customFormat="1" ht="16.5" customHeight="1" thickBot="1" x14ac:dyDescent="0.3">
      <c r="A111" s="67"/>
      <c r="B111" s="44" t="s">
        <v>16</v>
      </c>
      <c r="C111" s="33">
        <v>0</v>
      </c>
      <c r="D111" s="34">
        <v>9.0999999999999998E-2</v>
      </c>
      <c r="E111" s="34">
        <f t="shared" si="3"/>
        <v>9.0999999999999998E-2</v>
      </c>
      <c r="F111" s="34" t="s">
        <v>66</v>
      </c>
      <c r="G111" s="71"/>
      <c r="H111" s="65"/>
      <c r="I111" s="70"/>
      <c r="J111" s="70"/>
      <c r="K111" s="70"/>
    </row>
    <row r="112" spans="1:11" s="1" customFormat="1" ht="16.5" customHeight="1" thickBot="1" x14ac:dyDescent="0.3">
      <c r="A112" s="67"/>
      <c r="B112" s="45" t="s">
        <v>109</v>
      </c>
      <c r="C112" s="35">
        <v>0</v>
      </c>
      <c r="D112" s="36">
        <v>0.14299999999999999</v>
      </c>
      <c r="E112" s="36">
        <f t="shared" si="3"/>
        <v>0.14299999999999999</v>
      </c>
      <c r="F112" s="37" t="s">
        <v>66</v>
      </c>
      <c r="G112" s="71"/>
      <c r="H112" s="65"/>
      <c r="I112" s="70"/>
      <c r="J112" s="70"/>
      <c r="K112" s="70"/>
    </row>
    <row r="113" spans="1:11" s="1" customFormat="1" ht="16.5" customHeight="1" thickBot="1" x14ac:dyDescent="0.3">
      <c r="A113" s="67"/>
      <c r="B113" s="44" t="s">
        <v>110</v>
      </c>
      <c r="C113" s="33">
        <v>0</v>
      </c>
      <c r="D113" s="34">
        <v>8.4000000000000005E-2</v>
      </c>
      <c r="E113" s="34">
        <f t="shared" si="3"/>
        <v>8.4000000000000005E-2</v>
      </c>
      <c r="F113" s="34" t="s">
        <v>66</v>
      </c>
      <c r="G113" s="71"/>
      <c r="H113" s="65"/>
      <c r="I113" s="70"/>
      <c r="J113" s="70"/>
      <c r="K113" s="70"/>
    </row>
    <row r="114" spans="1:11" s="1" customFormat="1" ht="16.5" customHeight="1" thickBot="1" x14ac:dyDescent="0.3">
      <c r="A114" s="67"/>
      <c r="B114" s="45" t="s">
        <v>132</v>
      </c>
      <c r="C114" s="35">
        <v>0</v>
      </c>
      <c r="D114" s="36">
        <v>0.15</v>
      </c>
      <c r="E114" s="36">
        <f t="shared" si="3"/>
        <v>0.15</v>
      </c>
      <c r="F114" s="37" t="s">
        <v>66</v>
      </c>
      <c r="G114" s="71"/>
      <c r="H114" s="65"/>
      <c r="I114" s="70"/>
      <c r="J114" s="70"/>
      <c r="K114" s="70"/>
    </row>
    <row r="115" spans="1:11" s="1" customFormat="1" ht="16.5" customHeight="1" thickBot="1" x14ac:dyDescent="0.3">
      <c r="A115" s="67"/>
      <c r="B115" s="44" t="s">
        <v>111</v>
      </c>
      <c r="C115" s="33">
        <v>0</v>
      </c>
      <c r="D115" s="34">
        <v>0.14299999999999999</v>
      </c>
      <c r="E115" s="34">
        <f t="shared" si="3"/>
        <v>0.14299999999999999</v>
      </c>
      <c r="F115" s="34" t="s">
        <v>66</v>
      </c>
      <c r="G115" s="71"/>
      <c r="H115" s="65"/>
      <c r="I115" s="70"/>
      <c r="J115" s="70"/>
      <c r="K115" s="70"/>
    </row>
    <row r="116" spans="1:11" s="1" customFormat="1" ht="16.5" customHeight="1" thickBot="1" x14ac:dyDescent="0.3">
      <c r="A116" s="67"/>
      <c r="B116" s="45" t="s">
        <v>112</v>
      </c>
      <c r="C116" s="35">
        <v>0</v>
      </c>
      <c r="D116" s="36">
        <v>0.16900000000000001</v>
      </c>
      <c r="E116" s="36">
        <f t="shared" si="3"/>
        <v>0.16900000000000001</v>
      </c>
      <c r="F116" s="37" t="s">
        <v>66</v>
      </c>
      <c r="G116" s="71"/>
      <c r="H116" s="65"/>
      <c r="I116" s="70"/>
      <c r="J116" s="70"/>
      <c r="K116" s="70"/>
    </row>
    <row r="117" spans="1:11" s="1" customFormat="1" ht="16.5" customHeight="1" thickBot="1" x14ac:dyDescent="0.3">
      <c r="A117" s="67"/>
      <c r="B117" s="44" t="s">
        <v>113</v>
      </c>
      <c r="C117" s="33">
        <v>0</v>
      </c>
      <c r="D117" s="34">
        <v>0.14499999999999999</v>
      </c>
      <c r="E117" s="34">
        <f t="shared" si="3"/>
        <v>0.14499999999999999</v>
      </c>
      <c r="F117" s="34" t="s">
        <v>66</v>
      </c>
      <c r="G117" s="71"/>
      <c r="H117" s="65"/>
      <c r="I117" s="70"/>
      <c r="J117" s="70"/>
      <c r="K117" s="70"/>
    </row>
    <row r="118" spans="1:11" s="1" customFormat="1" ht="16.5" customHeight="1" thickBot="1" x14ac:dyDescent="0.3">
      <c r="A118" s="67"/>
      <c r="B118" s="45" t="s">
        <v>193</v>
      </c>
      <c r="C118" s="35">
        <v>0</v>
      </c>
      <c r="D118" s="36">
        <v>0.14899999999999999</v>
      </c>
      <c r="E118" s="36">
        <f t="shared" si="3"/>
        <v>0.14899999999999999</v>
      </c>
      <c r="F118" s="37" t="s">
        <v>66</v>
      </c>
      <c r="G118" s="71"/>
      <c r="H118" s="65"/>
      <c r="I118" s="70"/>
      <c r="J118" s="70"/>
      <c r="K118" s="70"/>
    </row>
    <row r="119" spans="1:11" s="1" customFormat="1" ht="16.5" customHeight="1" thickBot="1" x14ac:dyDescent="0.3">
      <c r="A119" s="67"/>
      <c r="B119" s="44" t="s">
        <v>35</v>
      </c>
      <c r="C119" s="33">
        <v>0</v>
      </c>
      <c r="D119" s="34">
        <v>8.3000000000000004E-2</v>
      </c>
      <c r="E119" s="34">
        <f t="shared" si="3"/>
        <v>8.3000000000000004E-2</v>
      </c>
      <c r="F119" s="34" t="s">
        <v>66</v>
      </c>
      <c r="G119" s="71"/>
      <c r="H119" s="65"/>
      <c r="I119" s="70"/>
      <c r="J119" s="70"/>
      <c r="K119" s="70"/>
    </row>
    <row r="120" spans="1:11" s="1" customFormat="1" ht="16.5" customHeight="1" thickBot="1" x14ac:dyDescent="0.3">
      <c r="A120" s="67"/>
      <c r="B120" s="45" t="s">
        <v>52</v>
      </c>
      <c r="C120" s="35">
        <v>0</v>
      </c>
      <c r="D120" s="36">
        <v>0.124</v>
      </c>
      <c r="E120" s="36">
        <f t="shared" si="3"/>
        <v>0.124</v>
      </c>
      <c r="F120" s="37" t="s">
        <v>66</v>
      </c>
      <c r="G120" s="71"/>
      <c r="H120" s="65"/>
      <c r="I120" s="70"/>
      <c r="J120" s="70"/>
      <c r="K120" s="70"/>
    </row>
    <row r="121" spans="1:11" s="1" customFormat="1" ht="16.5" customHeight="1" thickBot="1" x14ac:dyDescent="0.3">
      <c r="A121" s="67"/>
      <c r="B121" s="44" t="s">
        <v>133</v>
      </c>
      <c r="C121" s="33">
        <v>0</v>
      </c>
      <c r="D121" s="34">
        <v>0.15</v>
      </c>
      <c r="E121" s="34">
        <f t="shared" si="3"/>
        <v>0.15</v>
      </c>
      <c r="F121" s="34" t="s">
        <v>66</v>
      </c>
      <c r="G121" s="71"/>
      <c r="H121" s="65"/>
      <c r="I121" s="70"/>
      <c r="J121" s="70"/>
      <c r="K121" s="70"/>
    </row>
    <row r="122" spans="1:11" s="1" customFormat="1" ht="16.5" customHeight="1" thickBot="1" x14ac:dyDescent="0.3">
      <c r="A122" s="67"/>
      <c r="B122" s="45" t="s">
        <v>173</v>
      </c>
      <c r="C122" s="35">
        <v>0</v>
      </c>
      <c r="D122" s="36">
        <v>0.34100000000000003</v>
      </c>
      <c r="E122" s="36">
        <f t="shared" si="3"/>
        <v>0.34100000000000003</v>
      </c>
      <c r="F122" s="37" t="s">
        <v>66</v>
      </c>
      <c r="G122" s="71"/>
      <c r="H122" s="65"/>
      <c r="I122" s="70"/>
      <c r="J122" s="70"/>
      <c r="K122" s="70"/>
    </row>
    <row r="123" spans="1:11" s="1" customFormat="1" ht="16.5" customHeight="1" thickBot="1" x14ac:dyDescent="0.3">
      <c r="A123" s="67"/>
      <c r="B123" s="44" t="s">
        <v>36</v>
      </c>
      <c r="C123" s="33">
        <v>0</v>
      </c>
      <c r="D123" s="34">
        <v>5.8000000000000003E-2</v>
      </c>
      <c r="E123" s="34">
        <f t="shared" si="3"/>
        <v>5.8000000000000003E-2</v>
      </c>
      <c r="F123" s="34" t="s">
        <v>66</v>
      </c>
      <c r="G123" s="71"/>
      <c r="H123" s="65"/>
      <c r="I123" s="70"/>
      <c r="J123" s="70"/>
      <c r="K123" s="70"/>
    </row>
    <row r="124" spans="1:11" s="1" customFormat="1" ht="16.5" customHeight="1" thickBot="1" x14ac:dyDescent="0.3">
      <c r="A124" s="67"/>
      <c r="B124" s="45" t="s">
        <v>114</v>
      </c>
      <c r="C124" s="35">
        <v>0</v>
      </c>
      <c r="D124" s="36">
        <v>0.28399999999999997</v>
      </c>
      <c r="E124" s="36">
        <f t="shared" si="3"/>
        <v>0.28399999999999997</v>
      </c>
      <c r="F124" s="37" t="s">
        <v>66</v>
      </c>
      <c r="G124" s="71"/>
      <c r="H124" s="65"/>
      <c r="I124" s="70"/>
      <c r="J124" s="70"/>
      <c r="K124" s="70"/>
    </row>
    <row r="125" spans="1:11" s="1" customFormat="1" ht="16.5" customHeight="1" thickBot="1" x14ac:dyDescent="0.3">
      <c r="A125" s="67"/>
      <c r="B125" s="44" t="s">
        <v>248</v>
      </c>
      <c r="C125" s="33">
        <v>0</v>
      </c>
      <c r="D125" s="34">
        <v>0.05</v>
      </c>
      <c r="E125" s="34">
        <f t="shared" si="3"/>
        <v>0.05</v>
      </c>
      <c r="F125" s="34" t="s">
        <v>66</v>
      </c>
      <c r="G125" s="71"/>
      <c r="H125" s="65"/>
      <c r="I125" s="70"/>
      <c r="J125" s="70"/>
      <c r="K125" s="70"/>
    </row>
    <row r="126" spans="1:11" s="1" customFormat="1" ht="16.5" customHeight="1" thickBot="1" x14ac:dyDescent="0.3">
      <c r="A126" s="67"/>
      <c r="B126" s="45" t="s">
        <v>53</v>
      </c>
      <c r="C126" s="35">
        <v>0</v>
      </c>
      <c r="D126" s="36">
        <v>9.6000000000000002E-2</v>
      </c>
      <c r="E126" s="36">
        <f t="shared" si="3"/>
        <v>9.6000000000000002E-2</v>
      </c>
      <c r="F126" s="37" t="s">
        <v>66</v>
      </c>
      <c r="G126" s="71"/>
      <c r="H126" s="65"/>
      <c r="I126" s="70"/>
      <c r="J126" s="70"/>
      <c r="K126" s="70"/>
    </row>
    <row r="127" spans="1:11" s="1" customFormat="1" ht="16.5" customHeight="1" thickBot="1" x14ac:dyDescent="0.3">
      <c r="A127" s="67"/>
      <c r="B127" s="44" t="s">
        <v>134</v>
      </c>
      <c r="C127" s="33">
        <v>0</v>
      </c>
      <c r="D127" s="34">
        <v>0.15</v>
      </c>
      <c r="E127" s="34">
        <f t="shared" si="3"/>
        <v>0.15</v>
      </c>
      <c r="F127" s="34" t="s">
        <v>66</v>
      </c>
      <c r="G127" s="71"/>
      <c r="H127" s="65"/>
      <c r="I127" s="70"/>
      <c r="J127" s="70"/>
      <c r="K127" s="70"/>
    </row>
    <row r="128" spans="1:11" s="1" customFormat="1" ht="16.5" customHeight="1" thickBot="1" x14ac:dyDescent="0.3">
      <c r="A128" s="67"/>
      <c r="B128" s="45" t="s">
        <v>249</v>
      </c>
      <c r="C128" s="35">
        <v>0</v>
      </c>
      <c r="D128" s="36">
        <v>0.128</v>
      </c>
      <c r="E128" s="36">
        <f t="shared" si="3"/>
        <v>0.128</v>
      </c>
      <c r="F128" s="37" t="s">
        <v>66</v>
      </c>
      <c r="G128" s="71"/>
      <c r="H128" s="65"/>
      <c r="I128" s="70"/>
      <c r="J128" s="70"/>
      <c r="K128" s="70"/>
    </row>
    <row r="129" spans="1:11" s="1" customFormat="1" ht="16.5" customHeight="1" thickBot="1" x14ac:dyDescent="0.3">
      <c r="A129" s="67"/>
      <c r="B129" s="44" t="s">
        <v>54</v>
      </c>
      <c r="C129" s="33">
        <v>0</v>
      </c>
      <c r="D129" s="34">
        <v>0.05</v>
      </c>
      <c r="E129" s="34">
        <f t="shared" si="3"/>
        <v>0.05</v>
      </c>
      <c r="F129" s="34" t="s">
        <v>66</v>
      </c>
      <c r="G129" s="71"/>
      <c r="H129" s="65"/>
      <c r="I129" s="70"/>
      <c r="J129" s="70"/>
      <c r="K129" s="70"/>
    </row>
    <row r="130" spans="1:11" s="1" customFormat="1" ht="16.5" customHeight="1" thickBot="1" x14ac:dyDescent="0.3">
      <c r="A130" s="67"/>
      <c r="B130" s="45" t="s">
        <v>55</v>
      </c>
      <c r="C130" s="35">
        <v>0</v>
      </c>
      <c r="D130" s="36">
        <v>6.0999999999999999E-2</v>
      </c>
      <c r="E130" s="36">
        <f t="shared" si="3"/>
        <v>6.0999999999999999E-2</v>
      </c>
      <c r="F130" s="37" t="s">
        <v>66</v>
      </c>
      <c r="G130" s="71"/>
      <c r="H130" s="65"/>
      <c r="I130" s="70"/>
      <c r="J130" s="70"/>
      <c r="K130" s="70"/>
    </row>
    <row r="131" spans="1:11" s="1" customFormat="1" ht="16.5" customHeight="1" thickBot="1" x14ac:dyDescent="0.3">
      <c r="A131" s="67"/>
      <c r="B131" s="44" t="s">
        <v>238</v>
      </c>
      <c r="C131" s="33">
        <v>0</v>
      </c>
      <c r="D131" s="34">
        <v>7.6999999999999999E-2</v>
      </c>
      <c r="E131" s="34">
        <f t="shared" si="3"/>
        <v>7.6999999999999999E-2</v>
      </c>
      <c r="F131" s="34" t="s">
        <v>66</v>
      </c>
      <c r="G131" s="71"/>
      <c r="H131" s="65"/>
      <c r="I131" s="70"/>
      <c r="J131" s="70"/>
      <c r="K131" s="70"/>
    </row>
    <row r="132" spans="1:11" s="1" customFormat="1" ht="16.5" customHeight="1" thickBot="1" x14ac:dyDescent="0.3">
      <c r="A132" s="67"/>
      <c r="B132" s="45" t="s">
        <v>37</v>
      </c>
      <c r="C132" s="35">
        <v>0</v>
      </c>
      <c r="D132" s="36">
        <v>7.0000000000000007E-2</v>
      </c>
      <c r="E132" s="36">
        <f t="shared" ref="E132:E154" si="4">C132+D132</f>
        <v>7.0000000000000007E-2</v>
      </c>
      <c r="F132" s="37" t="s">
        <v>66</v>
      </c>
      <c r="G132" s="71"/>
      <c r="H132" s="65"/>
      <c r="I132" s="70"/>
      <c r="J132" s="70"/>
      <c r="K132" s="70"/>
    </row>
    <row r="133" spans="1:11" s="1" customFormat="1" ht="16.5" customHeight="1" thickBot="1" x14ac:dyDescent="0.3">
      <c r="A133" s="67"/>
      <c r="B133" s="44" t="s">
        <v>115</v>
      </c>
      <c r="C133" s="33">
        <v>0</v>
      </c>
      <c r="D133" s="34">
        <v>8.4000000000000005E-2</v>
      </c>
      <c r="E133" s="34">
        <f t="shared" si="4"/>
        <v>8.4000000000000005E-2</v>
      </c>
      <c r="F133" s="34" t="s">
        <v>66</v>
      </c>
      <c r="G133" s="71"/>
      <c r="H133" s="65"/>
      <c r="I133" s="70"/>
      <c r="J133" s="70"/>
      <c r="K133" s="70"/>
    </row>
    <row r="134" spans="1:11" s="1" customFormat="1" ht="16.5" customHeight="1" thickBot="1" x14ac:dyDescent="0.3">
      <c r="A134" s="67"/>
      <c r="B134" s="45" t="s">
        <v>250</v>
      </c>
      <c r="C134" s="35">
        <v>0</v>
      </c>
      <c r="D134" s="36">
        <v>6.7000000000000004E-2</v>
      </c>
      <c r="E134" s="36">
        <f t="shared" si="4"/>
        <v>6.7000000000000004E-2</v>
      </c>
      <c r="F134" s="37" t="s">
        <v>66</v>
      </c>
      <c r="G134" s="71"/>
      <c r="H134" s="65"/>
      <c r="I134" s="70"/>
      <c r="J134" s="70"/>
      <c r="K134" s="70"/>
    </row>
    <row r="135" spans="1:11" s="1" customFormat="1" ht="16.5" customHeight="1" thickBot="1" x14ac:dyDescent="0.3">
      <c r="A135" s="67"/>
      <c r="B135" s="44" t="s">
        <v>56</v>
      </c>
      <c r="C135" s="33">
        <v>0</v>
      </c>
      <c r="D135" s="34">
        <v>0.1</v>
      </c>
      <c r="E135" s="34">
        <f t="shared" si="4"/>
        <v>0.1</v>
      </c>
      <c r="F135" s="34" t="s">
        <v>66</v>
      </c>
      <c r="G135" s="71"/>
      <c r="H135" s="65"/>
      <c r="I135" s="70"/>
      <c r="J135" s="70"/>
      <c r="K135" s="70"/>
    </row>
    <row r="136" spans="1:11" s="1" customFormat="1" ht="16.5" customHeight="1" thickBot="1" x14ac:dyDescent="0.3">
      <c r="A136" s="67"/>
      <c r="B136" s="45" t="s">
        <v>276</v>
      </c>
      <c r="C136" s="35">
        <v>0</v>
      </c>
      <c r="D136" s="36">
        <v>0.34200000000000003</v>
      </c>
      <c r="E136" s="36">
        <f t="shared" si="4"/>
        <v>0.34200000000000003</v>
      </c>
      <c r="F136" s="37" t="s">
        <v>66</v>
      </c>
      <c r="G136" s="71"/>
      <c r="H136" s="65"/>
      <c r="I136" s="70"/>
      <c r="J136" s="70"/>
      <c r="K136" s="70"/>
    </row>
    <row r="137" spans="1:11" s="1" customFormat="1" ht="16.5" customHeight="1" thickBot="1" x14ac:dyDescent="0.3">
      <c r="A137" s="67"/>
      <c r="B137" s="44" t="s">
        <v>57</v>
      </c>
      <c r="C137" s="33">
        <v>0</v>
      </c>
      <c r="D137" s="34">
        <v>0.13400000000000001</v>
      </c>
      <c r="E137" s="34">
        <f t="shared" si="4"/>
        <v>0.13400000000000001</v>
      </c>
      <c r="F137" s="34" t="s">
        <v>66</v>
      </c>
      <c r="G137" s="71"/>
      <c r="H137" s="65"/>
      <c r="I137" s="70"/>
      <c r="J137" s="70"/>
      <c r="K137" s="70"/>
    </row>
    <row r="138" spans="1:11" s="1" customFormat="1" ht="16.5" customHeight="1" thickBot="1" x14ac:dyDescent="0.3">
      <c r="A138" s="67"/>
      <c r="B138" s="45" t="s">
        <v>235</v>
      </c>
      <c r="C138" s="35">
        <v>0</v>
      </c>
      <c r="D138" s="36">
        <v>6.7000000000000004E-2</v>
      </c>
      <c r="E138" s="36">
        <f t="shared" si="4"/>
        <v>6.7000000000000004E-2</v>
      </c>
      <c r="F138" s="37" t="s">
        <v>66</v>
      </c>
      <c r="G138" s="71"/>
      <c r="H138" s="65"/>
      <c r="I138" s="70"/>
      <c r="J138" s="70"/>
      <c r="K138" s="70"/>
    </row>
    <row r="139" spans="1:11" s="1" customFormat="1" ht="16.5" customHeight="1" thickBot="1" x14ac:dyDescent="0.3">
      <c r="A139" s="67"/>
      <c r="B139" s="44" t="s">
        <v>116</v>
      </c>
      <c r="C139" s="33">
        <v>0</v>
      </c>
      <c r="D139" s="34">
        <v>0.13400000000000001</v>
      </c>
      <c r="E139" s="34">
        <f t="shared" si="4"/>
        <v>0.13400000000000001</v>
      </c>
      <c r="F139" s="34" t="s">
        <v>66</v>
      </c>
      <c r="G139" s="71"/>
      <c r="H139" s="65"/>
      <c r="I139" s="70"/>
      <c r="J139" s="70"/>
      <c r="K139" s="70"/>
    </row>
    <row r="140" spans="1:11" s="1" customFormat="1" ht="16.5" customHeight="1" thickBot="1" x14ac:dyDescent="0.3">
      <c r="A140" s="67"/>
      <c r="B140" s="45" t="s">
        <v>38</v>
      </c>
      <c r="C140" s="35">
        <v>0</v>
      </c>
      <c r="D140" s="36">
        <v>7.2999999999999995E-2</v>
      </c>
      <c r="E140" s="36">
        <f t="shared" si="4"/>
        <v>7.2999999999999995E-2</v>
      </c>
      <c r="F140" s="37" t="s">
        <v>66</v>
      </c>
      <c r="G140" s="71"/>
      <c r="H140" s="65"/>
      <c r="I140" s="70"/>
      <c r="J140" s="70"/>
      <c r="K140" s="70"/>
    </row>
    <row r="141" spans="1:11" s="1" customFormat="1" ht="16.5" customHeight="1" thickBot="1" x14ac:dyDescent="0.3">
      <c r="A141" s="67"/>
      <c r="B141" s="44" t="s">
        <v>191</v>
      </c>
      <c r="C141" s="33">
        <v>0</v>
      </c>
      <c r="D141" s="34">
        <v>0.22600000000000001</v>
      </c>
      <c r="E141" s="34">
        <f t="shared" si="4"/>
        <v>0.22600000000000001</v>
      </c>
      <c r="F141" s="34" t="s">
        <v>66</v>
      </c>
      <c r="G141" s="71"/>
      <c r="H141" s="65"/>
      <c r="I141" s="70"/>
      <c r="J141" s="70"/>
      <c r="K141" s="70"/>
    </row>
    <row r="142" spans="1:11" s="1" customFormat="1" ht="16.5" customHeight="1" thickBot="1" x14ac:dyDescent="0.3">
      <c r="A142" s="67"/>
      <c r="B142" s="45" t="s">
        <v>117</v>
      </c>
      <c r="C142" s="35">
        <v>0</v>
      </c>
      <c r="D142" s="36">
        <v>9.9000000000000005E-2</v>
      </c>
      <c r="E142" s="36">
        <f t="shared" si="4"/>
        <v>9.9000000000000005E-2</v>
      </c>
      <c r="F142" s="37" t="s">
        <v>66</v>
      </c>
      <c r="G142" s="71"/>
      <c r="H142" s="65"/>
      <c r="I142" s="70"/>
      <c r="J142" s="70"/>
      <c r="K142" s="70"/>
    </row>
    <row r="143" spans="1:11" s="1" customFormat="1" ht="16.5" customHeight="1" thickBot="1" x14ac:dyDescent="0.3">
      <c r="A143" s="67"/>
      <c r="B143" s="44" t="s">
        <v>118</v>
      </c>
      <c r="C143" s="33">
        <v>0</v>
      </c>
      <c r="D143" s="34">
        <v>0.109</v>
      </c>
      <c r="E143" s="34">
        <f t="shared" si="4"/>
        <v>0.109</v>
      </c>
      <c r="F143" s="34" t="s">
        <v>66</v>
      </c>
      <c r="G143" s="71"/>
      <c r="H143" s="65"/>
      <c r="I143" s="70"/>
      <c r="J143" s="70"/>
      <c r="K143" s="70"/>
    </row>
    <row r="144" spans="1:11" s="1" customFormat="1" ht="16.5" customHeight="1" thickBot="1" x14ac:dyDescent="0.3">
      <c r="A144" s="67"/>
      <c r="B144" s="45" t="s">
        <v>39</v>
      </c>
      <c r="C144" s="35">
        <v>0</v>
      </c>
      <c r="D144" s="36">
        <v>0.20399999999999999</v>
      </c>
      <c r="E144" s="36">
        <f t="shared" si="4"/>
        <v>0.20399999999999999</v>
      </c>
      <c r="F144" s="37" t="s">
        <v>66</v>
      </c>
      <c r="G144" s="71"/>
      <c r="H144" s="65"/>
      <c r="I144" s="70"/>
      <c r="J144" s="70"/>
      <c r="K144" s="70"/>
    </row>
    <row r="145" spans="1:11" s="1" customFormat="1" ht="16.5" customHeight="1" thickBot="1" x14ac:dyDescent="0.3">
      <c r="A145" s="67"/>
      <c r="B145" s="44" t="s">
        <v>119</v>
      </c>
      <c r="C145" s="33">
        <v>0</v>
      </c>
      <c r="D145" s="34">
        <v>6.6000000000000003E-2</v>
      </c>
      <c r="E145" s="34">
        <f t="shared" si="4"/>
        <v>6.6000000000000003E-2</v>
      </c>
      <c r="F145" s="34" t="s">
        <v>66</v>
      </c>
      <c r="G145" s="71"/>
      <c r="H145" s="65"/>
      <c r="I145" s="70"/>
      <c r="J145" s="70"/>
      <c r="K145" s="70"/>
    </row>
    <row r="146" spans="1:11" s="1" customFormat="1" ht="16.5" customHeight="1" thickBot="1" x14ac:dyDescent="0.3">
      <c r="A146" s="67"/>
      <c r="B146" s="45" t="s">
        <v>21</v>
      </c>
      <c r="C146" s="35">
        <v>0</v>
      </c>
      <c r="D146" s="36">
        <v>7.5999999999999998E-2</v>
      </c>
      <c r="E146" s="36">
        <f t="shared" si="4"/>
        <v>7.5999999999999998E-2</v>
      </c>
      <c r="F146" s="37" t="s">
        <v>66</v>
      </c>
      <c r="G146" s="71"/>
      <c r="H146" s="65"/>
      <c r="I146" s="70"/>
      <c r="J146" s="70"/>
      <c r="K146" s="70"/>
    </row>
    <row r="147" spans="1:11" s="1" customFormat="1" ht="16.5" customHeight="1" thickBot="1" x14ac:dyDescent="0.3">
      <c r="A147" s="67"/>
      <c r="B147" s="44" t="s">
        <v>120</v>
      </c>
      <c r="C147" s="33">
        <v>0</v>
      </c>
      <c r="D147" s="34">
        <v>6.2E-2</v>
      </c>
      <c r="E147" s="34">
        <f t="shared" si="4"/>
        <v>6.2E-2</v>
      </c>
      <c r="F147" s="34" t="s">
        <v>66</v>
      </c>
      <c r="G147" s="71"/>
      <c r="H147" s="65"/>
      <c r="I147" s="70"/>
      <c r="J147" s="70"/>
      <c r="K147" s="70"/>
    </row>
    <row r="148" spans="1:11" s="1" customFormat="1" ht="16.5" customHeight="1" thickBot="1" x14ac:dyDescent="0.3">
      <c r="A148" s="67"/>
      <c r="B148" s="45" t="s">
        <v>251</v>
      </c>
      <c r="C148" s="35">
        <v>0</v>
      </c>
      <c r="D148" s="36">
        <v>7.4999999999999997E-2</v>
      </c>
      <c r="E148" s="36">
        <f t="shared" si="4"/>
        <v>7.4999999999999997E-2</v>
      </c>
      <c r="F148" s="37" t="s">
        <v>66</v>
      </c>
      <c r="G148" s="71"/>
      <c r="H148" s="65"/>
      <c r="I148" s="70"/>
      <c r="J148" s="70"/>
      <c r="K148" s="70"/>
    </row>
    <row r="149" spans="1:11" s="1" customFormat="1" ht="16.5" customHeight="1" thickBot="1" x14ac:dyDescent="0.3">
      <c r="A149" s="67"/>
      <c r="B149" s="44" t="s">
        <v>135</v>
      </c>
      <c r="C149" s="33">
        <v>0</v>
      </c>
      <c r="D149" s="34">
        <v>0.15</v>
      </c>
      <c r="E149" s="34">
        <f t="shared" si="4"/>
        <v>0.15</v>
      </c>
      <c r="F149" s="34" t="s">
        <v>66</v>
      </c>
      <c r="G149" s="71"/>
      <c r="H149" s="65"/>
      <c r="I149" s="70"/>
      <c r="J149" s="70"/>
      <c r="K149" s="70"/>
    </row>
    <row r="150" spans="1:11" s="1" customFormat="1" ht="16.5" customHeight="1" thickBot="1" x14ac:dyDescent="0.3">
      <c r="A150" s="67"/>
      <c r="B150" s="45" t="s">
        <v>121</v>
      </c>
      <c r="C150" s="35">
        <v>0</v>
      </c>
      <c r="D150" s="36">
        <v>9.2999999999999999E-2</v>
      </c>
      <c r="E150" s="36">
        <f t="shared" si="4"/>
        <v>9.2999999999999999E-2</v>
      </c>
      <c r="F150" s="37" t="s">
        <v>66</v>
      </c>
      <c r="G150" s="71"/>
      <c r="H150" s="65"/>
      <c r="I150" s="70"/>
      <c r="J150" s="70"/>
      <c r="K150" s="70"/>
    </row>
    <row r="151" spans="1:11" s="1" customFormat="1" ht="16.5" customHeight="1" thickBot="1" x14ac:dyDescent="0.3">
      <c r="A151" s="67"/>
      <c r="B151" s="44" t="s">
        <v>122</v>
      </c>
      <c r="C151" s="33">
        <v>0</v>
      </c>
      <c r="D151" s="34">
        <v>9.4E-2</v>
      </c>
      <c r="E151" s="34">
        <f t="shared" si="4"/>
        <v>9.4E-2</v>
      </c>
      <c r="F151" s="34" t="s">
        <v>66</v>
      </c>
      <c r="G151" s="71"/>
      <c r="H151" s="65"/>
      <c r="I151" s="70"/>
      <c r="J151" s="70"/>
      <c r="K151" s="70"/>
    </row>
    <row r="152" spans="1:11" s="1" customFormat="1" ht="16.5" customHeight="1" thickBot="1" x14ac:dyDescent="0.3">
      <c r="A152" s="67"/>
      <c r="B152" s="45" t="s">
        <v>123</v>
      </c>
      <c r="C152" s="35">
        <v>0</v>
      </c>
      <c r="D152" s="36">
        <v>8.3000000000000004E-2</v>
      </c>
      <c r="E152" s="36">
        <f t="shared" si="4"/>
        <v>8.3000000000000004E-2</v>
      </c>
      <c r="F152" s="37" t="s">
        <v>66</v>
      </c>
      <c r="G152" s="71"/>
      <c r="H152" s="65"/>
      <c r="I152" s="70"/>
      <c r="J152" s="70"/>
      <c r="K152" s="70"/>
    </row>
    <row r="153" spans="1:11" ht="15.75" thickBot="1" x14ac:dyDescent="0.3">
      <c r="A153" s="67"/>
      <c r="B153" s="44" t="s">
        <v>124</v>
      </c>
      <c r="C153" s="33">
        <v>0</v>
      </c>
      <c r="D153" s="34">
        <v>0.05</v>
      </c>
      <c r="E153" s="34">
        <f t="shared" si="4"/>
        <v>0.05</v>
      </c>
      <c r="F153" s="34" t="s">
        <v>66</v>
      </c>
      <c r="G153" s="71"/>
      <c r="H153" s="65"/>
      <c r="I153" s="70"/>
      <c r="J153" s="70"/>
      <c r="K153" s="70"/>
    </row>
    <row r="154" spans="1:11" ht="30.75" thickBot="1" x14ac:dyDescent="0.3">
      <c r="A154" s="67"/>
      <c r="B154" s="78" t="s">
        <v>189</v>
      </c>
      <c r="C154" s="79">
        <v>0</v>
      </c>
      <c r="D154" s="80">
        <v>1</v>
      </c>
      <c r="E154" s="80">
        <f t="shared" si="4"/>
        <v>1</v>
      </c>
      <c r="F154" s="81" t="s">
        <v>66</v>
      </c>
      <c r="G154" s="71"/>
      <c r="H154" s="65"/>
      <c r="I154" s="70"/>
      <c r="J154" s="70"/>
    </row>
    <row r="155" spans="1:11" ht="15.75" thickTop="1" x14ac:dyDescent="0.25"/>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N27" sqref="N27"/>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167</v>
      </c>
      <c r="C1" s="91" t="s">
        <v>165</v>
      </c>
      <c r="D1" s="91"/>
      <c r="E1" s="91"/>
      <c r="F1" s="10">
        <f>SHARES!F1</f>
        <v>43510</v>
      </c>
    </row>
    <row r="2" spans="1:12" ht="30" customHeight="1" x14ac:dyDescent="0.25">
      <c r="A2" s="3"/>
      <c r="B2" s="12" t="s">
        <v>0</v>
      </c>
      <c r="C2" s="14" t="s">
        <v>61</v>
      </c>
      <c r="D2" s="14" t="s">
        <v>58</v>
      </c>
      <c r="E2" s="14" t="s">
        <v>1</v>
      </c>
      <c r="F2" s="14" t="s">
        <v>63</v>
      </c>
    </row>
    <row r="3" spans="1:12" ht="30" customHeight="1" thickBot="1" x14ac:dyDescent="0.3">
      <c r="A3" s="3"/>
      <c r="B3" s="11" t="s">
        <v>59</v>
      </c>
      <c r="C3" s="17" t="s">
        <v>62</v>
      </c>
      <c r="D3" s="17" t="s">
        <v>60</v>
      </c>
      <c r="E3" s="17" t="s">
        <v>2</v>
      </c>
      <c r="F3" s="17" t="s">
        <v>64</v>
      </c>
    </row>
    <row r="4" spans="1:12" ht="16.5" thickTop="1" thickBot="1" x14ac:dyDescent="0.3">
      <c r="A4" s="2"/>
      <c r="B4" s="40" t="s">
        <v>25</v>
      </c>
      <c r="C4" s="41">
        <v>4.9000000000000002E-2</v>
      </c>
      <c r="D4" s="41">
        <v>2.3E-2</v>
      </c>
      <c r="E4" s="41">
        <f>C4+D4</f>
        <v>7.2000000000000008E-2</v>
      </c>
      <c r="F4" s="41" t="s">
        <v>3</v>
      </c>
      <c r="H4" s="9"/>
      <c r="I4" s="9"/>
      <c r="J4" s="9"/>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54"/>
  <sheetViews>
    <sheetView topLeftCell="A11" zoomScaleNormal="100" workbookViewId="0">
      <selection activeCell="L34" sqref="L34"/>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9" max="12" width="15.7109375" customWidth="1"/>
    <col min="13" max="13" width="26.5703125" bestFit="1" customWidth="1"/>
    <col min="14" max="14" width="20" bestFit="1" customWidth="1"/>
    <col min="15" max="15" width="15.140625" bestFit="1" customWidth="1"/>
    <col min="16" max="16" width="19.5703125" bestFit="1" customWidth="1"/>
    <col min="17" max="17" width="27.42578125" bestFit="1" customWidth="1"/>
  </cols>
  <sheetData>
    <row r="1" spans="1:14" ht="30" customHeight="1" x14ac:dyDescent="0.25">
      <c r="A1" s="3"/>
      <c r="B1" s="19" t="s">
        <v>169</v>
      </c>
      <c r="C1" s="18"/>
      <c r="D1" s="91" t="s">
        <v>165</v>
      </c>
      <c r="E1" s="91"/>
      <c r="F1" s="91"/>
      <c r="G1" s="10">
        <f>SHARES!F1</f>
        <v>43510</v>
      </c>
    </row>
    <row r="2" spans="1:14" ht="30" customHeight="1" x14ac:dyDescent="0.25">
      <c r="A2" s="3"/>
      <c r="B2" s="12" t="s">
        <v>0</v>
      </c>
      <c r="C2" s="12" t="s">
        <v>41</v>
      </c>
      <c r="D2" s="14" t="s">
        <v>61</v>
      </c>
      <c r="E2" s="14" t="s">
        <v>58</v>
      </c>
      <c r="F2" s="14" t="s">
        <v>1</v>
      </c>
      <c r="G2" s="14" t="s">
        <v>63</v>
      </c>
    </row>
    <row r="3" spans="1:14" ht="30" customHeight="1" thickBot="1" x14ac:dyDescent="0.3">
      <c r="A3" s="3"/>
      <c r="B3" s="11" t="s">
        <v>59</v>
      </c>
      <c r="C3" s="11" t="s">
        <v>41</v>
      </c>
      <c r="D3" s="17" t="s">
        <v>62</v>
      </c>
      <c r="E3" s="17" t="s">
        <v>60</v>
      </c>
      <c r="F3" s="17" t="s">
        <v>2</v>
      </c>
      <c r="G3" s="17" t="s">
        <v>64</v>
      </c>
      <c r="I3" s="1"/>
      <c r="J3" s="1"/>
      <c r="K3" s="1"/>
      <c r="L3" s="1"/>
      <c r="M3" s="1"/>
      <c r="N3" s="1"/>
    </row>
    <row r="4" spans="1:14" ht="16.5" customHeight="1" thickTop="1" thickBot="1" x14ac:dyDescent="0.3">
      <c r="A4" s="3"/>
      <c r="B4" s="46" t="s">
        <v>273</v>
      </c>
      <c r="C4" s="47" t="s">
        <v>288</v>
      </c>
      <c r="D4" s="42">
        <v>0</v>
      </c>
      <c r="E4" s="43">
        <v>0.03</v>
      </c>
      <c r="F4" s="43">
        <f>D4+E4</f>
        <v>0.03</v>
      </c>
      <c r="G4" s="48" t="s">
        <v>66</v>
      </c>
      <c r="H4" s="70"/>
      <c r="I4" s="72"/>
      <c r="J4" s="1"/>
      <c r="K4" s="1"/>
      <c r="L4" s="49"/>
      <c r="M4" s="50"/>
      <c r="N4" s="1"/>
    </row>
    <row r="5" spans="1:14" s="1" customFormat="1" ht="15.75" thickBot="1" x14ac:dyDescent="0.3">
      <c r="B5" s="54" t="s">
        <v>272</v>
      </c>
      <c r="C5" s="38" t="s">
        <v>289</v>
      </c>
      <c r="D5" s="33">
        <v>0</v>
      </c>
      <c r="E5" s="34">
        <v>0.03</v>
      </c>
      <c r="F5" s="34">
        <f>D5+E5</f>
        <v>0.03</v>
      </c>
      <c r="G5" s="56" t="s">
        <v>66</v>
      </c>
      <c r="H5" s="70"/>
      <c r="I5" s="72"/>
    </row>
    <row r="6" spans="1:14" s="1" customFormat="1" ht="15.75" thickBot="1" x14ac:dyDescent="0.3">
      <c r="B6" s="55" t="s">
        <v>222</v>
      </c>
      <c r="C6" s="39" t="s">
        <v>224</v>
      </c>
      <c r="D6" s="35">
        <v>0</v>
      </c>
      <c r="E6" s="36">
        <v>0.03</v>
      </c>
      <c r="F6" s="36">
        <f t="shared" ref="F6:F15" si="0">D6+E6</f>
        <v>0.03</v>
      </c>
      <c r="G6" s="37" t="s">
        <v>66</v>
      </c>
      <c r="H6" s="70"/>
      <c r="I6" s="72"/>
    </row>
    <row r="7" spans="1:14" s="1" customFormat="1" ht="15.75" thickBot="1" x14ac:dyDescent="0.3">
      <c r="B7" s="54" t="s">
        <v>223</v>
      </c>
      <c r="C7" s="38" t="s">
        <v>240</v>
      </c>
      <c r="D7" s="33">
        <v>0</v>
      </c>
      <c r="E7" s="34">
        <v>0.03</v>
      </c>
      <c r="F7" s="34">
        <f t="shared" si="0"/>
        <v>0.03</v>
      </c>
      <c r="G7" s="56" t="s">
        <v>66</v>
      </c>
      <c r="H7" s="70"/>
      <c r="I7" s="72"/>
    </row>
    <row r="8" spans="1:14" s="1" customFormat="1" ht="15.75" thickBot="1" x14ac:dyDescent="0.3">
      <c r="B8" s="55" t="s">
        <v>223</v>
      </c>
      <c r="C8" s="39" t="s">
        <v>237</v>
      </c>
      <c r="D8" s="35">
        <v>0</v>
      </c>
      <c r="E8" s="36">
        <v>0.03</v>
      </c>
      <c r="F8" s="36">
        <f t="shared" si="0"/>
        <v>0.03</v>
      </c>
      <c r="G8" s="37" t="s">
        <v>66</v>
      </c>
      <c r="H8" s="70"/>
      <c r="I8" s="72"/>
    </row>
    <row r="9" spans="1:14" s="1" customFormat="1" ht="15.75" thickBot="1" x14ac:dyDescent="0.3">
      <c r="B9" s="54" t="s">
        <v>231</v>
      </c>
      <c r="C9" s="38" t="s">
        <v>225</v>
      </c>
      <c r="D9" s="33">
        <v>0</v>
      </c>
      <c r="E9" s="34">
        <v>0.03</v>
      </c>
      <c r="F9" s="34">
        <f t="shared" si="0"/>
        <v>0.03</v>
      </c>
      <c r="G9" s="56" t="s">
        <v>66</v>
      </c>
      <c r="H9" s="70"/>
      <c r="I9" s="72"/>
    </row>
    <row r="10" spans="1:14" s="1" customFormat="1" ht="15.75" thickBot="1" x14ac:dyDescent="0.3">
      <c r="B10" s="55" t="s">
        <v>228</v>
      </c>
      <c r="C10" s="39" t="s">
        <v>227</v>
      </c>
      <c r="D10" s="35">
        <v>0</v>
      </c>
      <c r="E10" s="36">
        <v>0.03</v>
      </c>
      <c r="F10" s="36">
        <f t="shared" si="0"/>
        <v>0.03</v>
      </c>
      <c r="G10" s="37" t="s">
        <v>66</v>
      </c>
      <c r="H10" s="70"/>
      <c r="I10" s="72"/>
    </row>
    <row r="11" spans="1:14" s="1" customFormat="1" ht="15.75" thickBot="1" x14ac:dyDescent="0.3">
      <c r="B11" s="54" t="s">
        <v>232</v>
      </c>
      <c r="C11" s="38" t="s">
        <v>233</v>
      </c>
      <c r="D11" s="33">
        <v>0</v>
      </c>
      <c r="E11" s="34">
        <v>0.03</v>
      </c>
      <c r="F11" s="34">
        <f t="shared" si="0"/>
        <v>0.03</v>
      </c>
      <c r="G11" s="56" t="s">
        <v>66</v>
      </c>
      <c r="H11" s="70"/>
      <c r="I11" s="72"/>
    </row>
    <row r="12" spans="1:14" s="1" customFormat="1" ht="15.75" thickBot="1" x14ac:dyDescent="0.3">
      <c r="B12" s="55" t="s">
        <v>266</v>
      </c>
      <c r="C12" s="39" t="s">
        <v>290</v>
      </c>
      <c r="D12" s="35">
        <v>0</v>
      </c>
      <c r="E12" s="36">
        <v>0.04</v>
      </c>
      <c r="F12" s="36">
        <f t="shared" si="0"/>
        <v>0.04</v>
      </c>
      <c r="G12" s="37" t="s">
        <v>66</v>
      </c>
      <c r="H12" s="70"/>
      <c r="I12" s="72"/>
    </row>
    <row r="13" spans="1:14" s="1" customFormat="1" ht="15.75" thickBot="1" x14ac:dyDescent="0.3">
      <c r="B13" s="54" t="s">
        <v>229</v>
      </c>
      <c r="C13" s="38" t="s">
        <v>230</v>
      </c>
      <c r="D13" s="33">
        <v>0</v>
      </c>
      <c r="E13" s="34">
        <v>0.04</v>
      </c>
      <c r="F13" s="34">
        <f t="shared" si="0"/>
        <v>0.04</v>
      </c>
      <c r="G13" s="56" t="s">
        <v>66</v>
      </c>
      <c r="H13" s="70"/>
      <c r="I13" s="72"/>
    </row>
    <row r="14" spans="1:14" s="1" customFormat="1" ht="15.75" thickBot="1" x14ac:dyDescent="0.3">
      <c r="B14" s="55" t="s">
        <v>263</v>
      </c>
      <c r="C14" s="39" t="s">
        <v>262</v>
      </c>
      <c r="D14" s="35">
        <v>0</v>
      </c>
      <c r="E14" s="36">
        <v>0.08</v>
      </c>
      <c r="F14" s="36">
        <f t="shared" si="0"/>
        <v>0.08</v>
      </c>
      <c r="G14" s="37" t="s">
        <v>66</v>
      </c>
      <c r="H14" s="70"/>
      <c r="I14" s="72"/>
    </row>
    <row r="15" spans="1:14" s="1" customFormat="1" ht="15.75" thickBot="1" x14ac:dyDescent="0.3">
      <c r="B15" s="57" t="s">
        <v>220</v>
      </c>
      <c r="C15" s="58" t="s">
        <v>219</v>
      </c>
      <c r="D15" s="52">
        <v>0</v>
      </c>
      <c r="E15" s="59">
        <v>0.08</v>
      </c>
      <c r="F15" s="53">
        <f t="shared" si="0"/>
        <v>0.08</v>
      </c>
      <c r="G15" s="60" t="s">
        <v>66</v>
      </c>
      <c r="H15" s="70"/>
      <c r="I15" s="72"/>
    </row>
    <row r="16" spans="1:14" ht="15.75" thickTop="1" x14ac:dyDescent="0.25"/>
    <row r="17" spans="2:16" ht="30" customHeight="1" x14ac:dyDescent="0.25">
      <c r="B17" s="19" t="s">
        <v>168</v>
      </c>
      <c r="C17" s="6"/>
      <c r="D17" s="4"/>
      <c r="E17" s="3"/>
      <c r="F17" s="3"/>
      <c r="G17" s="3"/>
    </row>
    <row r="18" spans="2:16" ht="30" x14ac:dyDescent="0.25">
      <c r="B18" s="12" t="s">
        <v>0</v>
      </c>
      <c r="C18" s="12" t="s">
        <v>41</v>
      </c>
      <c r="D18" s="14" t="s">
        <v>61</v>
      </c>
      <c r="E18" s="14" t="s">
        <v>58</v>
      </c>
      <c r="F18" s="14" t="s">
        <v>1</v>
      </c>
      <c r="G18" s="14" t="s">
        <v>63</v>
      </c>
    </row>
    <row r="19" spans="2:16" ht="30.75" thickBot="1" x14ac:dyDescent="0.3">
      <c r="B19" s="11" t="s">
        <v>59</v>
      </c>
      <c r="C19" s="11" t="s">
        <v>41</v>
      </c>
      <c r="D19" s="17" t="s">
        <v>62</v>
      </c>
      <c r="E19" s="17" t="s">
        <v>60</v>
      </c>
      <c r="F19" s="17" t="s">
        <v>2</v>
      </c>
      <c r="G19" s="17" t="s">
        <v>64</v>
      </c>
    </row>
    <row r="20" spans="2:16" ht="16.5" thickTop="1" thickBot="1" x14ac:dyDescent="0.3">
      <c r="B20" s="46" t="s">
        <v>239</v>
      </c>
      <c r="C20" s="47" t="s">
        <v>234</v>
      </c>
      <c r="D20" s="42">
        <v>0</v>
      </c>
      <c r="E20" s="43">
        <v>0.03</v>
      </c>
      <c r="F20" s="43">
        <f t="shared" ref="F20:F53" si="1">D20+E20</f>
        <v>0.03</v>
      </c>
      <c r="G20" s="48" t="s">
        <v>66</v>
      </c>
      <c r="H20" s="72"/>
      <c r="I20" s="7"/>
      <c r="J20" s="72"/>
      <c r="K20" s="7"/>
      <c r="P20" s="8"/>
    </row>
    <row r="21" spans="2:16" s="1" customFormat="1" ht="15.75" thickBot="1" x14ac:dyDescent="0.3">
      <c r="B21" s="54" t="s">
        <v>197</v>
      </c>
      <c r="C21" s="38" t="s">
        <v>164</v>
      </c>
      <c r="D21" s="33">
        <v>0</v>
      </c>
      <c r="E21" s="34">
        <v>0.03</v>
      </c>
      <c r="F21" s="34">
        <f t="shared" si="1"/>
        <v>0.03</v>
      </c>
      <c r="G21" s="56" t="s">
        <v>66</v>
      </c>
      <c r="H21" s="72"/>
      <c r="I21" s="7"/>
      <c r="J21" s="72"/>
      <c r="K21" s="7"/>
    </row>
    <row r="22" spans="2:16" s="1" customFormat="1" ht="15.75" thickBot="1" x14ac:dyDescent="0.3">
      <c r="B22" s="55" t="s">
        <v>198</v>
      </c>
      <c r="C22" s="39" t="s">
        <v>142</v>
      </c>
      <c r="D22" s="35">
        <v>0</v>
      </c>
      <c r="E22" s="36">
        <v>0.03</v>
      </c>
      <c r="F22" s="36">
        <f t="shared" si="1"/>
        <v>0.03</v>
      </c>
      <c r="G22" s="37" t="s">
        <v>66</v>
      </c>
      <c r="H22" s="72"/>
      <c r="I22" s="7"/>
      <c r="J22" s="72"/>
      <c r="K22" s="7"/>
    </row>
    <row r="23" spans="2:16" s="1" customFormat="1" ht="15.75" thickBot="1" x14ac:dyDescent="0.3">
      <c r="B23" s="54" t="s">
        <v>252</v>
      </c>
      <c r="C23" s="38" t="s">
        <v>261</v>
      </c>
      <c r="D23" s="33">
        <v>0</v>
      </c>
      <c r="E23" s="34">
        <v>0.03</v>
      </c>
      <c r="F23" s="34">
        <f t="shared" si="1"/>
        <v>0.03</v>
      </c>
      <c r="G23" s="56" t="s">
        <v>66</v>
      </c>
      <c r="H23" s="72"/>
      <c r="I23" s="7"/>
      <c r="J23" s="72"/>
      <c r="K23" s="7"/>
    </row>
    <row r="24" spans="2:16" s="1" customFormat="1" ht="15.75" thickBot="1" x14ac:dyDescent="0.3">
      <c r="B24" s="55" t="s">
        <v>199</v>
      </c>
      <c r="C24" s="39" t="s">
        <v>143</v>
      </c>
      <c r="D24" s="35">
        <v>0</v>
      </c>
      <c r="E24" s="36">
        <v>0.03</v>
      </c>
      <c r="F24" s="36">
        <f t="shared" si="1"/>
        <v>0.03</v>
      </c>
      <c r="G24" s="37" t="s">
        <v>66</v>
      </c>
      <c r="H24" s="72"/>
      <c r="I24" s="7"/>
      <c r="J24" s="72"/>
      <c r="K24" s="7"/>
    </row>
    <row r="25" spans="2:16" s="1" customFormat="1" ht="15.75" thickBot="1" x14ac:dyDescent="0.3">
      <c r="B25" s="54" t="s">
        <v>269</v>
      </c>
      <c r="C25" s="38" t="s">
        <v>268</v>
      </c>
      <c r="D25" s="33">
        <v>0</v>
      </c>
      <c r="E25" s="34">
        <v>0.03</v>
      </c>
      <c r="F25" s="34">
        <f t="shared" si="1"/>
        <v>0.03</v>
      </c>
      <c r="G25" s="56" t="s">
        <v>66</v>
      </c>
      <c r="H25" s="72"/>
      <c r="I25" s="7"/>
      <c r="J25" s="72"/>
      <c r="K25" s="7"/>
    </row>
    <row r="26" spans="2:16" s="66" customFormat="1" ht="15.75" thickBot="1" x14ac:dyDescent="0.3">
      <c r="B26" s="55" t="s">
        <v>274</v>
      </c>
      <c r="C26" s="39" t="s">
        <v>275</v>
      </c>
      <c r="D26" s="35">
        <v>0</v>
      </c>
      <c r="E26" s="36">
        <v>0.03</v>
      </c>
      <c r="F26" s="36">
        <f t="shared" si="1"/>
        <v>0.03</v>
      </c>
      <c r="G26" s="37" t="s">
        <v>66</v>
      </c>
      <c r="H26" s="72"/>
      <c r="I26" s="7"/>
      <c r="J26" s="72"/>
      <c r="K26" s="7"/>
    </row>
    <row r="27" spans="2:16" s="66" customFormat="1" ht="15.75" thickBot="1" x14ac:dyDescent="0.3">
      <c r="B27" s="54" t="s">
        <v>279</v>
      </c>
      <c r="C27" s="38" t="s">
        <v>278</v>
      </c>
      <c r="D27" s="33">
        <v>0</v>
      </c>
      <c r="E27" s="34">
        <v>0.03</v>
      </c>
      <c r="F27" s="34">
        <f t="shared" si="1"/>
        <v>0.03</v>
      </c>
      <c r="G27" s="56" t="s">
        <v>66</v>
      </c>
      <c r="H27" s="72"/>
      <c r="I27" s="7"/>
      <c r="J27" s="72"/>
      <c r="K27" s="7"/>
    </row>
    <row r="28" spans="2:16" s="66" customFormat="1" ht="15.75" thickBot="1" x14ac:dyDescent="0.3">
      <c r="B28" s="55" t="s">
        <v>293</v>
      </c>
      <c r="C28" s="39" t="s">
        <v>287</v>
      </c>
      <c r="D28" s="35">
        <v>0</v>
      </c>
      <c r="E28" s="36">
        <v>0.03</v>
      </c>
      <c r="F28" s="36">
        <f t="shared" si="1"/>
        <v>0.03</v>
      </c>
      <c r="G28" s="37" t="s">
        <v>66</v>
      </c>
      <c r="H28" s="72"/>
      <c r="I28" s="7"/>
      <c r="J28" s="72"/>
      <c r="K28" s="7"/>
    </row>
    <row r="29" spans="2:16" s="66" customFormat="1" ht="15.75" thickBot="1" x14ac:dyDescent="0.3">
      <c r="B29" s="54" t="s">
        <v>292</v>
      </c>
      <c r="C29" s="38" t="s">
        <v>291</v>
      </c>
      <c r="D29" s="33">
        <v>0</v>
      </c>
      <c r="E29" s="34">
        <v>0.06</v>
      </c>
      <c r="F29" s="34">
        <f t="shared" si="1"/>
        <v>0.06</v>
      </c>
      <c r="G29" s="56" t="s">
        <v>66</v>
      </c>
      <c r="H29" s="72"/>
      <c r="I29" s="7"/>
      <c r="J29" s="72"/>
      <c r="K29" s="7"/>
    </row>
    <row r="30" spans="2:16" s="66" customFormat="1" ht="15.75" thickBot="1" x14ac:dyDescent="0.3">
      <c r="B30" s="55" t="s">
        <v>265</v>
      </c>
      <c r="C30" s="39" t="s">
        <v>264</v>
      </c>
      <c r="D30" s="35">
        <v>0</v>
      </c>
      <c r="E30" s="36">
        <v>6.0000000000000005E-2</v>
      </c>
      <c r="F30" s="36">
        <f t="shared" si="1"/>
        <v>6.0000000000000005E-2</v>
      </c>
      <c r="G30" s="37" t="s">
        <v>66</v>
      </c>
      <c r="H30" s="72"/>
      <c r="I30" s="7"/>
      <c r="J30" s="72"/>
      <c r="K30" s="7"/>
    </row>
    <row r="31" spans="2:16" s="66" customFormat="1" ht="15.75" thickBot="1" x14ac:dyDescent="0.3">
      <c r="B31" s="54" t="s">
        <v>200</v>
      </c>
      <c r="C31" s="38" t="s">
        <v>144</v>
      </c>
      <c r="D31" s="33">
        <v>0</v>
      </c>
      <c r="E31" s="34">
        <v>6.0000000000000005E-2</v>
      </c>
      <c r="F31" s="34">
        <f t="shared" si="1"/>
        <v>6.0000000000000005E-2</v>
      </c>
      <c r="G31" s="56" t="s">
        <v>66</v>
      </c>
      <c r="H31" s="72"/>
      <c r="I31" s="7"/>
      <c r="J31" s="72"/>
      <c r="K31" s="7"/>
    </row>
    <row r="32" spans="2:16" s="66" customFormat="1" ht="15.75" thickBot="1" x14ac:dyDescent="0.3">
      <c r="B32" s="55" t="s">
        <v>201</v>
      </c>
      <c r="C32" s="39" t="s">
        <v>145</v>
      </c>
      <c r="D32" s="35">
        <v>0</v>
      </c>
      <c r="E32" s="36">
        <v>6.0000000000000005E-2</v>
      </c>
      <c r="F32" s="36">
        <f t="shared" si="1"/>
        <v>6.0000000000000005E-2</v>
      </c>
      <c r="G32" s="37" t="s">
        <v>66</v>
      </c>
      <c r="H32" s="72"/>
      <c r="I32" s="7"/>
      <c r="J32" s="72"/>
      <c r="K32" s="7"/>
    </row>
    <row r="33" spans="2:11" s="66" customFormat="1" ht="15.75" thickBot="1" x14ac:dyDescent="0.3">
      <c r="B33" s="54" t="s">
        <v>202</v>
      </c>
      <c r="C33" s="38" t="s">
        <v>146</v>
      </c>
      <c r="D33" s="33">
        <v>0</v>
      </c>
      <c r="E33" s="34">
        <v>6.0000000000000005E-2</v>
      </c>
      <c r="F33" s="34">
        <f t="shared" si="1"/>
        <v>6.0000000000000005E-2</v>
      </c>
      <c r="G33" s="56" t="s">
        <v>66</v>
      </c>
      <c r="H33" s="72"/>
      <c r="I33" s="7"/>
      <c r="J33" s="72"/>
      <c r="K33" s="7"/>
    </row>
    <row r="34" spans="2:11" s="66" customFormat="1" ht="15.75" thickBot="1" x14ac:dyDescent="0.3">
      <c r="B34" s="55" t="s">
        <v>203</v>
      </c>
      <c r="C34" s="39" t="s">
        <v>147</v>
      </c>
      <c r="D34" s="35">
        <v>0</v>
      </c>
      <c r="E34" s="36">
        <v>6.0000000000000005E-2</v>
      </c>
      <c r="F34" s="36">
        <f t="shared" si="1"/>
        <v>6.0000000000000005E-2</v>
      </c>
      <c r="G34" s="37" t="s">
        <v>66</v>
      </c>
      <c r="H34" s="72"/>
      <c r="I34" s="7"/>
      <c r="J34" s="72"/>
      <c r="K34" s="7"/>
    </row>
    <row r="35" spans="2:11" s="66" customFormat="1" ht="15.75" thickBot="1" x14ac:dyDescent="0.3">
      <c r="B35" s="54" t="s">
        <v>253</v>
      </c>
      <c r="C35" s="38" t="s">
        <v>257</v>
      </c>
      <c r="D35" s="33">
        <v>0</v>
      </c>
      <c r="E35" s="34">
        <v>6.0000000000000005E-2</v>
      </c>
      <c r="F35" s="34">
        <f t="shared" si="1"/>
        <v>6.0000000000000005E-2</v>
      </c>
      <c r="G35" s="56" t="s">
        <v>66</v>
      </c>
      <c r="H35" s="72"/>
      <c r="I35" s="7"/>
      <c r="J35" s="72"/>
      <c r="K35" s="7"/>
    </row>
    <row r="36" spans="2:11" s="66" customFormat="1" ht="15.75" thickBot="1" x14ac:dyDescent="0.3">
      <c r="B36" s="55" t="s">
        <v>204</v>
      </c>
      <c r="C36" s="39" t="s">
        <v>148</v>
      </c>
      <c r="D36" s="35">
        <v>0</v>
      </c>
      <c r="E36" s="36">
        <v>6.0000000000000005E-2</v>
      </c>
      <c r="F36" s="36">
        <f t="shared" si="1"/>
        <v>6.0000000000000005E-2</v>
      </c>
      <c r="G36" s="37" t="s">
        <v>66</v>
      </c>
      <c r="H36" s="72"/>
      <c r="I36" s="7"/>
      <c r="J36" s="72"/>
      <c r="K36" s="7"/>
    </row>
    <row r="37" spans="2:11" s="66" customFormat="1" ht="15.75" thickBot="1" x14ac:dyDescent="0.3">
      <c r="B37" s="54" t="s">
        <v>254</v>
      </c>
      <c r="C37" s="38" t="s">
        <v>258</v>
      </c>
      <c r="D37" s="33">
        <v>0</v>
      </c>
      <c r="E37" s="34">
        <v>0.1</v>
      </c>
      <c r="F37" s="34">
        <f t="shared" si="1"/>
        <v>0.1</v>
      </c>
      <c r="G37" s="56" t="s">
        <v>66</v>
      </c>
      <c r="H37" s="72"/>
      <c r="I37" s="7"/>
      <c r="J37" s="72"/>
      <c r="K37" s="7"/>
    </row>
    <row r="38" spans="2:11" s="66" customFormat="1" ht="15.75" thickBot="1" x14ac:dyDescent="0.3">
      <c r="B38" s="55" t="s">
        <v>255</v>
      </c>
      <c r="C38" s="39" t="s">
        <v>259</v>
      </c>
      <c r="D38" s="35">
        <v>0</v>
      </c>
      <c r="E38" s="36">
        <v>0.1</v>
      </c>
      <c r="F38" s="36">
        <f t="shared" si="1"/>
        <v>0.1</v>
      </c>
      <c r="G38" s="37" t="s">
        <v>66</v>
      </c>
      <c r="H38" s="72"/>
      <c r="I38" s="7"/>
      <c r="J38" s="72"/>
      <c r="K38" s="7"/>
    </row>
    <row r="39" spans="2:11" s="66" customFormat="1" ht="15.75" thickBot="1" x14ac:dyDescent="0.3">
      <c r="B39" s="54" t="s">
        <v>256</v>
      </c>
      <c r="C39" s="38" t="s">
        <v>260</v>
      </c>
      <c r="D39" s="33">
        <v>0</v>
      </c>
      <c r="E39" s="34">
        <v>0.1</v>
      </c>
      <c r="F39" s="34">
        <f t="shared" si="1"/>
        <v>0.1</v>
      </c>
      <c r="G39" s="56" t="s">
        <v>66</v>
      </c>
      <c r="H39" s="72"/>
      <c r="I39" s="7"/>
      <c r="J39" s="72"/>
      <c r="K39" s="7"/>
    </row>
    <row r="40" spans="2:11" s="66" customFormat="1" ht="15.75" thickBot="1" x14ac:dyDescent="0.3">
      <c r="B40" s="55" t="s">
        <v>205</v>
      </c>
      <c r="C40" s="39" t="s">
        <v>149</v>
      </c>
      <c r="D40" s="35">
        <v>0</v>
      </c>
      <c r="E40" s="36">
        <v>0.1</v>
      </c>
      <c r="F40" s="36">
        <f t="shared" si="1"/>
        <v>0.1</v>
      </c>
      <c r="G40" s="37" t="s">
        <v>66</v>
      </c>
      <c r="H40" s="72"/>
      <c r="I40" s="7"/>
      <c r="J40" s="72"/>
      <c r="K40" s="7"/>
    </row>
    <row r="41" spans="2:11" s="66" customFormat="1" ht="15.75" thickBot="1" x14ac:dyDescent="0.3">
      <c r="B41" s="54" t="s">
        <v>206</v>
      </c>
      <c r="C41" s="38" t="s">
        <v>150</v>
      </c>
      <c r="D41" s="33">
        <v>0</v>
      </c>
      <c r="E41" s="34">
        <v>0.1</v>
      </c>
      <c r="F41" s="34">
        <f t="shared" si="1"/>
        <v>0.1</v>
      </c>
      <c r="G41" s="56" t="s">
        <v>66</v>
      </c>
      <c r="H41" s="72"/>
      <c r="I41" s="7"/>
      <c r="J41" s="72"/>
      <c r="K41" s="7"/>
    </row>
    <row r="42" spans="2:11" s="66" customFormat="1" ht="15.75" thickBot="1" x14ac:dyDescent="0.3">
      <c r="B42" s="55" t="s">
        <v>207</v>
      </c>
      <c r="C42" s="39" t="s">
        <v>151</v>
      </c>
      <c r="D42" s="35">
        <v>0</v>
      </c>
      <c r="E42" s="36">
        <v>0.1</v>
      </c>
      <c r="F42" s="36">
        <f t="shared" si="1"/>
        <v>0.1</v>
      </c>
      <c r="G42" s="37" t="s">
        <v>66</v>
      </c>
      <c r="H42" s="72"/>
      <c r="I42" s="7"/>
      <c r="J42" s="72"/>
      <c r="K42" s="7"/>
    </row>
    <row r="43" spans="2:11" s="66" customFormat="1" ht="15.75" thickBot="1" x14ac:dyDescent="0.3">
      <c r="B43" s="54" t="s">
        <v>208</v>
      </c>
      <c r="C43" s="38" t="s">
        <v>152</v>
      </c>
      <c r="D43" s="33">
        <v>0</v>
      </c>
      <c r="E43" s="34">
        <v>0.1</v>
      </c>
      <c r="F43" s="34">
        <f t="shared" si="1"/>
        <v>0.1</v>
      </c>
      <c r="G43" s="56" t="s">
        <v>66</v>
      </c>
      <c r="H43" s="72"/>
      <c r="I43" s="7"/>
      <c r="J43" s="72"/>
      <c r="K43" s="7"/>
    </row>
    <row r="44" spans="2:11" s="66" customFormat="1" ht="15.75" thickBot="1" x14ac:dyDescent="0.3">
      <c r="B44" s="55" t="s">
        <v>209</v>
      </c>
      <c r="C44" s="39" t="s">
        <v>153</v>
      </c>
      <c r="D44" s="35">
        <v>0</v>
      </c>
      <c r="E44" s="36">
        <v>0.1</v>
      </c>
      <c r="F44" s="36">
        <f t="shared" si="1"/>
        <v>0.1</v>
      </c>
      <c r="G44" s="37" t="s">
        <v>66</v>
      </c>
      <c r="H44" s="72"/>
      <c r="I44" s="7"/>
      <c r="J44" s="72"/>
      <c r="K44" s="7"/>
    </row>
    <row r="45" spans="2:11" s="66" customFormat="1" ht="15.75" thickBot="1" x14ac:dyDescent="0.3">
      <c r="B45" s="54" t="s">
        <v>210</v>
      </c>
      <c r="C45" s="38" t="s">
        <v>154</v>
      </c>
      <c r="D45" s="33">
        <v>0</v>
      </c>
      <c r="E45" s="34">
        <v>0.1</v>
      </c>
      <c r="F45" s="34">
        <f t="shared" si="1"/>
        <v>0.1</v>
      </c>
      <c r="G45" s="56" t="s">
        <v>66</v>
      </c>
      <c r="H45" s="72"/>
      <c r="I45" s="7"/>
      <c r="J45" s="72"/>
      <c r="K45" s="7"/>
    </row>
    <row r="46" spans="2:11" s="66" customFormat="1" ht="15.75" thickBot="1" x14ac:dyDescent="0.3">
      <c r="B46" s="55" t="s">
        <v>211</v>
      </c>
      <c r="C46" s="39" t="s">
        <v>155</v>
      </c>
      <c r="D46" s="35">
        <v>0</v>
      </c>
      <c r="E46" s="36">
        <v>0.1</v>
      </c>
      <c r="F46" s="36">
        <f t="shared" si="1"/>
        <v>0.1</v>
      </c>
      <c r="G46" s="37" t="s">
        <v>66</v>
      </c>
      <c r="H46" s="72"/>
      <c r="I46" s="7"/>
      <c r="J46" s="72"/>
      <c r="K46" s="7"/>
    </row>
    <row r="47" spans="2:11" s="66" customFormat="1" ht="15.75" thickBot="1" x14ac:dyDescent="0.3">
      <c r="B47" s="54" t="s">
        <v>212</v>
      </c>
      <c r="C47" s="38" t="s">
        <v>156</v>
      </c>
      <c r="D47" s="33">
        <v>0</v>
      </c>
      <c r="E47" s="34">
        <v>0.1</v>
      </c>
      <c r="F47" s="34">
        <f t="shared" si="1"/>
        <v>0.1</v>
      </c>
      <c r="G47" s="56" t="s">
        <v>66</v>
      </c>
      <c r="H47" s="72"/>
      <c r="I47" s="7"/>
      <c r="J47" s="72"/>
      <c r="K47" s="7"/>
    </row>
    <row r="48" spans="2:11" s="66" customFormat="1" ht="15.75" thickBot="1" x14ac:dyDescent="0.3">
      <c r="B48" s="55" t="s">
        <v>213</v>
      </c>
      <c r="C48" s="39" t="s">
        <v>157</v>
      </c>
      <c r="D48" s="35">
        <v>0</v>
      </c>
      <c r="E48" s="36">
        <v>0.1</v>
      </c>
      <c r="F48" s="36">
        <f t="shared" si="1"/>
        <v>0.1</v>
      </c>
      <c r="G48" s="37" t="s">
        <v>66</v>
      </c>
      <c r="H48" s="72"/>
      <c r="I48" s="7"/>
      <c r="J48" s="72"/>
      <c r="K48" s="7"/>
    </row>
    <row r="49" spans="2:34" s="66" customFormat="1" ht="15.75" thickBot="1" x14ac:dyDescent="0.3">
      <c r="B49" s="54" t="s">
        <v>214</v>
      </c>
      <c r="C49" s="38" t="s">
        <v>158</v>
      </c>
      <c r="D49" s="33">
        <v>0</v>
      </c>
      <c r="E49" s="34">
        <v>0.1</v>
      </c>
      <c r="F49" s="34">
        <f t="shared" si="1"/>
        <v>0.1</v>
      </c>
      <c r="G49" s="56" t="s">
        <v>66</v>
      </c>
      <c r="H49" s="72"/>
      <c r="I49" s="7"/>
      <c r="J49" s="72"/>
      <c r="K49" s="7"/>
    </row>
    <row r="50" spans="2:34" s="66" customFormat="1" ht="15.75" thickBot="1" x14ac:dyDescent="0.3">
      <c r="B50" s="55" t="s">
        <v>215</v>
      </c>
      <c r="C50" s="39" t="s">
        <v>159</v>
      </c>
      <c r="D50" s="35">
        <v>0</v>
      </c>
      <c r="E50" s="36">
        <v>0.1</v>
      </c>
      <c r="F50" s="36">
        <f t="shared" si="1"/>
        <v>0.1</v>
      </c>
      <c r="G50" s="37" t="s">
        <v>66</v>
      </c>
      <c r="H50" s="72"/>
      <c r="I50" s="7"/>
      <c r="J50" s="72"/>
      <c r="K50" s="7"/>
    </row>
    <row r="51" spans="2:34" s="66" customFormat="1" ht="15.75" thickBot="1" x14ac:dyDescent="0.3">
      <c r="B51" s="54" t="s">
        <v>216</v>
      </c>
      <c r="C51" s="38" t="s">
        <v>160</v>
      </c>
      <c r="D51" s="33">
        <v>0</v>
      </c>
      <c r="E51" s="34">
        <v>0.1</v>
      </c>
      <c r="F51" s="34">
        <f t="shared" si="1"/>
        <v>0.1</v>
      </c>
      <c r="G51" s="56" t="s">
        <v>66</v>
      </c>
      <c r="H51" s="72"/>
      <c r="I51" s="7"/>
      <c r="J51" s="72"/>
      <c r="K51" s="7"/>
    </row>
    <row r="52" spans="2:34" s="66" customFormat="1" ht="15.75" thickBot="1" x14ac:dyDescent="0.3">
      <c r="B52" s="55" t="s">
        <v>217</v>
      </c>
      <c r="C52" s="39" t="s">
        <v>161</v>
      </c>
      <c r="D52" s="35">
        <v>0</v>
      </c>
      <c r="E52" s="36">
        <v>0.1</v>
      </c>
      <c r="F52" s="36">
        <f t="shared" si="1"/>
        <v>0.1</v>
      </c>
      <c r="G52" s="37" t="s">
        <v>66</v>
      </c>
      <c r="H52" s="72"/>
      <c r="I52" s="7"/>
      <c r="J52" s="72"/>
      <c r="K52" s="7"/>
    </row>
    <row r="53" spans="2:34" s="1" customFormat="1" ht="15.75" thickBot="1" x14ac:dyDescent="0.3">
      <c r="B53" s="87" t="s">
        <v>218</v>
      </c>
      <c r="C53" s="88" t="s">
        <v>162</v>
      </c>
      <c r="D53" s="89">
        <v>0</v>
      </c>
      <c r="E53" s="59">
        <v>0.1</v>
      </c>
      <c r="F53" s="59">
        <f t="shared" si="1"/>
        <v>0.1</v>
      </c>
      <c r="G53" s="90" t="s">
        <v>66</v>
      </c>
      <c r="H53" s="72"/>
      <c r="I53" s="7"/>
      <c r="J53" s="72"/>
      <c r="K53" s="7"/>
    </row>
    <row r="54" spans="2:34" ht="15.75" thickTop="1" x14ac:dyDescent="0.25">
      <c r="Q54" s="8"/>
      <c r="S54" s="8"/>
      <c r="AH54" s="8"/>
    </row>
  </sheetData>
  <sortState ref="B19:G47">
    <sortCondition ref="E19:E4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tabSelected="1" topLeftCell="A4" zoomScaleNormal="100" workbookViewId="0">
      <selection activeCell="G8" sqref="G8:G9"/>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6" width="9.140625" style="66"/>
    <col min="7" max="16384" width="9.140625" style="1"/>
  </cols>
  <sheetData>
    <row r="1" spans="1:4" ht="30" x14ac:dyDescent="0.25">
      <c r="B1" s="21" t="s">
        <v>165</v>
      </c>
      <c r="C1" s="10">
        <f>SHARES!F1</f>
        <v>43510</v>
      </c>
    </row>
    <row r="2" spans="1:4" ht="42" customHeight="1" x14ac:dyDescent="0.25">
      <c r="B2" s="92" t="s">
        <v>174</v>
      </c>
      <c r="C2" s="92"/>
    </row>
    <row r="3" spans="1:4" ht="30" customHeight="1" x14ac:dyDescent="0.25">
      <c r="B3" s="68" t="s">
        <v>0</v>
      </c>
      <c r="C3" s="68" t="s">
        <v>175</v>
      </c>
      <c r="D3" s="68" t="s">
        <v>285</v>
      </c>
    </row>
    <row r="4" spans="1:4" ht="30" customHeight="1" thickBot="1" x14ac:dyDescent="0.3">
      <c r="B4" s="69" t="s">
        <v>176</v>
      </c>
      <c r="C4" s="69" t="s">
        <v>177</v>
      </c>
      <c r="D4" s="69" t="s">
        <v>286</v>
      </c>
    </row>
    <row r="5" spans="1:4" ht="15" customHeight="1" thickTop="1" thickBot="1" x14ac:dyDescent="0.3">
      <c r="A5" s="1"/>
      <c r="B5" s="73" t="s">
        <v>226</v>
      </c>
      <c r="C5" s="48">
        <v>0.15</v>
      </c>
      <c r="D5" s="84">
        <v>278636</v>
      </c>
    </row>
    <row r="6" spans="1:4" ht="15.75" thickBot="1" x14ac:dyDescent="0.3">
      <c r="A6" s="1"/>
      <c r="B6" s="74" t="s">
        <v>26</v>
      </c>
      <c r="C6" s="56">
        <v>0.16</v>
      </c>
      <c r="D6" s="85">
        <v>515594</v>
      </c>
    </row>
    <row r="7" spans="1:4" ht="15.75" thickBot="1" x14ac:dyDescent="0.3">
      <c r="A7" s="1"/>
      <c r="B7" s="75" t="s">
        <v>4</v>
      </c>
      <c r="C7" s="37">
        <v>0.37</v>
      </c>
      <c r="D7" s="86">
        <v>4589368</v>
      </c>
    </row>
    <row r="8" spans="1:4" ht="15.75" thickBot="1" x14ac:dyDescent="0.3">
      <c r="A8" s="1"/>
      <c r="B8" s="74" t="s">
        <v>5</v>
      </c>
      <c r="C8" s="56">
        <v>0.2</v>
      </c>
      <c r="D8" s="85">
        <v>2065867</v>
      </c>
    </row>
    <row r="9" spans="1:4" ht="15.75" thickBot="1" x14ac:dyDescent="0.3">
      <c r="A9" s="1"/>
      <c r="B9" s="75" t="s">
        <v>221</v>
      </c>
      <c r="C9" s="37">
        <v>0.22</v>
      </c>
      <c r="D9" s="86">
        <v>223674</v>
      </c>
    </row>
    <row r="10" spans="1:4" ht="15.75" thickBot="1" x14ac:dyDescent="0.3">
      <c r="A10" s="1"/>
      <c r="B10" s="74" t="s">
        <v>69</v>
      </c>
      <c r="C10" s="56">
        <v>0.2</v>
      </c>
      <c r="D10" s="85">
        <v>22847</v>
      </c>
    </row>
    <row r="11" spans="1:4" ht="15.75" thickBot="1" x14ac:dyDescent="0.3">
      <c r="A11" s="1"/>
      <c r="B11" s="75" t="s">
        <v>6</v>
      </c>
      <c r="C11" s="37">
        <v>0.12</v>
      </c>
      <c r="D11" s="86">
        <v>870164</v>
      </c>
    </row>
    <row r="12" spans="1:4" ht="15.75" thickBot="1" x14ac:dyDescent="0.3">
      <c r="A12" s="1"/>
      <c r="B12" s="74" t="s">
        <v>8</v>
      </c>
      <c r="C12" s="56">
        <v>0.28000000000000003</v>
      </c>
      <c r="D12" s="85">
        <v>377295</v>
      </c>
    </row>
    <row r="13" spans="1:4" ht="15.75" thickBot="1" x14ac:dyDescent="0.3">
      <c r="A13" s="1"/>
      <c r="B13" s="75" t="s">
        <v>7</v>
      </c>
      <c r="C13" s="37">
        <v>0.17</v>
      </c>
      <c r="D13" s="86">
        <v>546461</v>
      </c>
    </row>
    <row r="14" spans="1:4" ht="15.75" thickBot="1" x14ac:dyDescent="0.3">
      <c r="A14" s="1"/>
      <c r="B14" s="74" t="s">
        <v>192</v>
      </c>
      <c r="C14" s="56">
        <v>0.47</v>
      </c>
      <c r="D14" s="85">
        <v>3161535</v>
      </c>
    </row>
    <row r="15" spans="1:4" ht="15.75" thickBot="1" x14ac:dyDescent="0.3">
      <c r="A15" s="1"/>
      <c r="B15" s="75" t="s">
        <v>9</v>
      </c>
      <c r="C15" s="37">
        <v>0.4</v>
      </c>
      <c r="D15" s="86">
        <v>1769921</v>
      </c>
    </row>
    <row r="16" spans="1:4" ht="15.75" thickBot="1" x14ac:dyDescent="0.3">
      <c r="A16" s="1"/>
      <c r="B16" s="74" t="s">
        <v>11</v>
      </c>
      <c r="C16" s="56">
        <v>0.24</v>
      </c>
      <c r="D16" s="85">
        <v>184987</v>
      </c>
    </row>
    <row r="17" spans="1:4" ht="15.75" thickBot="1" x14ac:dyDescent="0.3">
      <c r="A17" s="1"/>
      <c r="B17" s="75" t="s">
        <v>29</v>
      </c>
      <c r="C17" s="37">
        <v>0.22</v>
      </c>
      <c r="D17" s="86">
        <v>188280</v>
      </c>
    </row>
    <row r="18" spans="1:4" ht="15.75" thickBot="1" x14ac:dyDescent="0.3">
      <c r="A18" s="1"/>
      <c r="B18" s="74" t="s">
        <v>12</v>
      </c>
      <c r="C18" s="56">
        <v>0.22</v>
      </c>
      <c r="D18" s="85">
        <v>308531</v>
      </c>
    </row>
    <row r="19" spans="1:4" ht="15.75" thickBot="1" x14ac:dyDescent="0.3">
      <c r="A19" s="1"/>
      <c r="B19" s="75" t="s">
        <v>67</v>
      </c>
      <c r="C19" s="37">
        <v>0.13</v>
      </c>
      <c r="D19" s="86">
        <v>359930</v>
      </c>
    </row>
    <row r="20" spans="1:4" ht="15.75" thickBot="1" x14ac:dyDescent="0.3">
      <c r="A20" s="1"/>
      <c r="B20" s="74" t="s">
        <v>13</v>
      </c>
      <c r="C20" s="56">
        <v>0.15</v>
      </c>
      <c r="D20" s="85">
        <v>4234022</v>
      </c>
    </row>
    <row r="21" spans="1:4" ht="15.75" thickBot="1" x14ac:dyDescent="0.3">
      <c r="A21" s="1"/>
      <c r="B21" s="75" t="s">
        <v>14</v>
      </c>
      <c r="C21" s="37">
        <v>0.26</v>
      </c>
      <c r="D21" s="86">
        <v>110815</v>
      </c>
    </row>
    <row r="22" spans="1:4" ht="15.75" thickBot="1" x14ac:dyDescent="0.3">
      <c r="A22" s="1"/>
      <c r="B22" s="74" t="s">
        <v>33</v>
      </c>
      <c r="C22" s="56">
        <v>0.21</v>
      </c>
      <c r="D22" s="85">
        <v>167134</v>
      </c>
    </row>
    <row r="23" spans="1:4" ht="15.75" thickBot="1" x14ac:dyDescent="0.3">
      <c r="A23" s="1"/>
      <c r="B23" s="75" t="s">
        <v>15</v>
      </c>
      <c r="C23" s="37">
        <v>0.39</v>
      </c>
      <c r="D23" s="86">
        <v>191478</v>
      </c>
    </row>
    <row r="24" spans="1:4" ht="15.75" thickBot="1" x14ac:dyDescent="0.3">
      <c r="A24" s="1"/>
      <c r="B24" s="74" t="s">
        <v>16</v>
      </c>
      <c r="C24" s="56">
        <v>0.18</v>
      </c>
      <c r="D24" s="85">
        <v>1182980</v>
      </c>
    </row>
    <row r="25" spans="1:4" ht="15.75" thickBot="1" x14ac:dyDescent="0.3">
      <c r="A25" s="1"/>
      <c r="B25" s="75" t="s">
        <v>17</v>
      </c>
      <c r="C25" s="37">
        <v>0.18</v>
      </c>
      <c r="D25" s="86">
        <v>914808</v>
      </c>
    </row>
    <row r="26" spans="1:4" ht="15.75" thickBot="1" x14ac:dyDescent="0.3">
      <c r="A26" s="1"/>
      <c r="B26" s="74" t="s">
        <v>18</v>
      </c>
      <c r="C26" s="56">
        <v>0.16</v>
      </c>
      <c r="D26" s="85">
        <v>3001204</v>
      </c>
    </row>
    <row r="27" spans="1:4" ht="15.75" thickBot="1" x14ac:dyDescent="0.3">
      <c r="A27" s="1"/>
      <c r="B27" s="75" t="s">
        <v>19</v>
      </c>
      <c r="C27" s="37">
        <v>0.22</v>
      </c>
      <c r="D27" s="86">
        <v>115432</v>
      </c>
    </row>
    <row r="28" spans="1:4" ht="15.75" thickBot="1" x14ac:dyDescent="0.3">
      <c r="A28" s="1"/>
      <c r="B28" s="74" t="s">
        <v>20</v>
      </c>
      <c r="C28" s="56">
        <v>0.27</v>
      </c>
      <c r="D28" s="85">
        <v>648819</v>
      </c>
    </row>
    <row r="29" spans="1:4" ht="15.75" thickBot="1" x14ac:dyDescent="0.3">
      <c r="A29" s="1"/>
      <c r="B29" s="75" t="s">
        <v>38</v>
      </c>
      <c r="C29" s="37">
        <v>0.17</v>
      </c>
      <c r="D29" s="86">
        <v>35547</v>
      </c>
    </row>
    <row r="30" spans="1:4" ht="15.75" thickBot="1" x14ac:dyDescent="0.3">
      <c r="A30" s="1"/>
      <c r="B30" s="74" t="s">
        <v>21</v>
      </c>
      <c r="C30" s="56">
        <v>0.18</v>
      </c>
      <c r="D30" s="85">
        <v>95503</v>
      </c>
    </row>
    <row r="31" spans="1:4" ht="15.75" thickBot="1" x14ac:dyDescent="0.3">
      <c r="A31" s="1"/>
      <c r="B31" s="75" t="s">
        <v>22</v>
      </c>
      <c r="C31" s="37">
        <v>0.12</v>
      </c>
      <c r="D31" s="86">
        <v>1051631</v>
      </c>
    </row>
    <row r="32" spans="1:4" ht="15.75" thickBot="1" x14ac:dyDescent="0.3">
      <c r="A32" s="1"/>
      <c r="B32" s="74" t="s">
        <v>23</v>
      </c>
      <c r="C32" s="56">
        <v>0.51</v>
      </c>
      <c r="D32" s="85">
        <v>1972505</v>
      </c>
    </row>
    <row r="33" spans="1:4" ht="15.75" thickBot="1" x14ac:dyDescent="0.3">
      <c r="A33" s="1"/>
      <c r="B33" s="75" t="s">
        <v>24</v>
      </c>
      <c r="C33" s="37">
        <v>0.23</v>
      </c>
      <c r="D33" s="86">
        <v>435251</v>
      </c>
    </row>
    <row r="34" spans="1:4" ht="90" thickBot="1" x14ac:dyDescent="0.3">
      <c r="A34" s="1"/>
      <c r="B34" s="76" t="s">
        <v>280</v>
      </c>
      <c r="C34" s="77">
        <v>50000</v>
      </c>
      <c r="D34" s="60" t="s">
        <v>66</v>
      </c>
    </row>
    <row r="35" spans="1:4" ht="15.75" thickTop="1" x14ac:dyDescent="0.25">
      <c r="B35" s="3"/>
      <c r="D35" s="23"/>
    </row>
    <row r="36" spans="1:4" x14ac:dyDescent="0.25">
      <c r="B36" s="3"/>
      <c r="D36" s="23"/>
    </row>
    <row r="37" spans="1:4" x14ac:dyDescent="0.25">
      <c r="D37" s="23"/>
    </row>
  </sheetData>
  <mergeCells count="1">
    <mergeCell ref="B2:C2"/>
  </mergeCells>
  <pageMargins left="0.70866141732283472" right="0.70866141732283472" top="0.74803149606299213" bottom="0.74803149606299213" header="0.31496062992125984" footer="0.31496062992125984"/>
  <pageSetup paperSize="9" scale="88"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heetViews>
  <sheetFormatPr defaultRowHeight="15" x14ac:dyDescent="0.25"/>
  <cols>
    <col min="1" max="1" width="11.28515625" style="24" customWidth="1"/>
    <col min="2" max="2" width="104.140625" style="25" customWidth="1"/>
    <col min="3" max="3" width="19.42578125" style="25" customWidth="1"/>
    <col min="4" max="4" width="16.140625" style="25" customWidth="1"/>
    <col min="5" max="16384" width="9.140625" style="25"/>
  </cols>
  <sheetData>
    <row r="1" spans="1:4" ht="30" customHeight="1" x14ac:dyDescent="0.25">
      <c r="B1" s="20" t="s">
        <v>170</v>
      </c>
      <c r="C1" s="22" t="s">
        <v>171</v>
      </c>
      <c r="D1" s="10">
        <f>SHARES!F1</f>
        <v>43510</v>
      </c>
    </row>
    <row r="2" spans="1:4" ht="15.75" customHeight="1" x14ac:dyDescent="0.25">
      <c r="A2" s="25"/>
    </row>
    <row r="3" spans="1:4" ht="30" customHeight="1" x14ac:dyDescent="0.25">
      <c r="B3" s="27" t="s">
        <v>178</v>
      </c>
      <c r="C3" s="114" t="s">
        <v>138</v>
      </c>
      <c r="D3" s="115"/>
    </row>
    <row r="4" spans="1:4" ht="15" customHeight="1" thickBot="1" x14ac:dyDescent="0.3">
      <c r="B4" s="28" t="s">
        <v>179</v>
      </c>
      <c r="C4" s="116" t="s">
        <v>139</v>
      </c>
      <c r="D4" s="116"/>
    </row>
    <row r="5" spans="1:4" ht="30.75" customHeight="1" thickTop="1" thickBot="1" x14ac:dyDescent="0.3">
      <c r="B5" s="61" t="s">
        <v>137</v>
      </c>
      <c r="C5" s="26"/>
      <c r="D5" s="26"/>
    </row>
    <row r="6" spans="1:4" ht="15.75" thickTop="1" x14ac:dyDescent="0.25">
      <c r="B6" s="62"/>
      <c r="C6" s="100" t="s">
        <v>140</v>
      </c>
      <c r="D6" s="112"/>
    </row>
    <row r="7" spans="1:4" x14ac:dyDescent="0.25">
      <c r="B7" s="62"/>
      <c r="C7" s="113"/>
      <c r="D7" s="113"/>
    </row>
    <row r="8" spans="1:4" x14ac:dyDescent="0.25">
      <c r="B8" s="62"/>
      <c r="C8" s="113"/>
      <c r="D8" s="113"/>
    </row>
    <row r="9" spans="1:4" x14ac:dyDescent="0.25">
      <c r="B9" s="62"/>
      <c r="C9" s="113"/>
      <c r="D9" s="113"/>
    </row>
    <row r="10" spans="1:4" ht="15" customHeight="1" thickBot="1" x14ac:dyDescent="0.3">
      <c r="B10" s="63"/>
      <c r="C10" s="83"/>
      <c r="D10" s="83"/>
    </row>
    <row r="11" spans="1:4" ht="30" customHeight="1" thickTop="1" thickBot="1" x14ac:dyDescent="0.3">
      <c r="B11" s="61" t="s">
        <v>141</v>
      </c>
      <c r="C11" s="26"/>
      <c r="D11" s="26"/>
    </row>
    <row r="12" spans="1:4" ht="15.75" thickTop="1" x14ac:dyDescent="0.25">
      <c r="B12" s="62"/>
      <c r="C12" s="100" t="s">
        <v>140</v>
      </c>
      <c r="D12" s="100"/>
    </row>
    <row r="13" spans="1:4" x14ac:dyDescent="0.25">
      <c r="B13" s="62"/>
      <c r="C13" s="101"/>
      <c r="D13" s="101"/>
    </row>
    <row r="14" spans="1:4" x14ac:dyDescent="0.25">
      <c r="B14" s="62"/>
      <c r="C14" s="101"/>
      <c r="D14" s="101"/>
    </row>
    <row r="15" spans="1:4" x14ac:dyDescent="0.25">
      <c r="B15" s="62"/>
      <c r="C15" s="101"/>
      <c r="D15" s="101"/>
    </row>
    <row r="16" spans="1:4" ht="15.75" thickBot="1" x14ac:dyDescent="0.3">
      <c r="B16" s="64"/>
      <c r="C16" s="102"/>
      <c r="D16" s="102"/>
    </row>
    <row r="17" spans="2:4" ht="30" customHeight="1" thickTop="1" x14ac:dyDescent="0.25">
      <c r="B17" s="97" t="s">
        <v>163</v>
      </c>
      <c r="C17" s="97"/>
      <c r="D17" s="97"/>
    </row>
    <row r="18" spans="2:4" ht="15" customHeight="1" x14ac:dyDescent="0.25">
      <c r="B18" s="98" t="s">
        <v>136</v>
      </c>
      <c r="C18" s="99"/>
      <c r="D18" s="99"/>
    </row>
    <row r="20" spans="2:4" x14ac:dyDescent="0.25">
      <c r="B20" s="27" t="s">
        <v>180</v>
      </c>
      <c r="C20" s="114" t="s">
        <v>181</v>
      </c>
      <c r="D20" s="115"/>
    </row>
    <row r="21" spans="2:4" ht="15.75" thickBot="1" x14ac:dyDescent="0.3">
      <c r="B21" s="28" t="s">
        <v>190</v>
      </c>
      <c r="C21" s="116" t="s">
        <v>182</v>
      </c>
      <c r="D21" s="116"/>
    </row>
    <row r="22" spans="2:4" ht="30" customHeight="1" thickTop="1" x14ac:dyDescent="0.25">
      <c r="B22" s="29" t="s">
        <v>186</v>
      </c>
      <c r="C22" s="103">
        <v>5.0000000000000001E-3</v>
      </c>
      <c r="D22" s="104"/>
    </row>
    <row r="23" spans="2:4" ht="15" customHeight="1" thickBot="1" x14ac:dyDescent="0.3">
      <c r="B23" s="30" t="s">
        <v>183</v>
      </c>
      <c r="C23" s="105"/>
      <c r="D23" s="106"/>
    </row>
    <row r="24" spans="2:4" ht="39.75" customHeight="1" thickTop="1" x14ac:dyDescent="0.25">
      <c r="B24" s="82" t="s">
        <v>187</v>
      </c>
      <c r="C24" s="107">
        <v>0.4</v>
      </c>
      <c r="D24" s="108"/>
    </row>
    <row r="25" spans="2:4" ht="39" thickBot="1" x14ac:dyDescent="0.3">
      <c r="B25" s="31" t="s">
        <v>184</v>
      </c>
      <c r="C25" s="109"/>
      <c r="D25" s="110"/>
    </row>
    <row r="26" spans="2:4" ht="102.75" thickTop="1" x14ac:dyDescent="0.25">
      <c r="B26" s="32" t="s">
        <v>188</v>
      </c>
      <c r="C26" s="111">
        <v>0.1</v>
      </c>
      <c r="D26" s="104"/>
    </row>
    <row r="27" spans="2:4" ht="77.25" thickBot="1" x14ac:dyDescent="0.3">
      <c r="B27" s="30" t="s">
        <v>185</v>
      </c>
      <c r="C27" s="105"/>
      <c r="D27" s="106"/>
    </row>
    <row r="28" spans="2:4" ht="51.75" thickTop="1" x14ac:dyDescent="0.25">
      <c r="B28" s="82" t="s">
        <v>281</v>
      </c>
      <c r="C28" s="93" t="s">
        <v>283</v>
      </c>
      <c r="D28" s="94"/>
    </row>
    <row r="29" spans="2:4" ht="51.75" thickBot="1" x14ac:dyDescent="0.3">
      <c r="B29" s="31" t="s">
        <v>282</v>
      </c>
      <c r="C29" s="95" t="s">
        <v>284</v>
      </c>
      <c r="D29" s="96"/>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3E3AB978-DBB8-4860-9220-BB00B8F1BFB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Kampana, Efthimia</cp:lastModifiedBy>
  <cp:lastPrinted>2019-01-15T09:39:17Z</cp:lastPrinted>
  <dcterms:created xsi:type="dcterms:W3CDTF">2014-10-13T20:35:38Z</dcterms:created>
  <dcterms:modified xsi:type="dcterms:W3CDTF">2019-02-12T14:54:39Z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caa4f8fd-8d39-4663-ae63-314c99d3f97a</vt:lpwstr>
  </property>
  <property fmtid="{D5CDD505-2E9C-101B-9397-08002B2CF9AE}" pid="3" name="bjDocumentSecurityLabel">
    <vt:lpwstr>No Marking</vt:lpwstr>
  </property>
  <property fmtid="{D5CDD505-2E9C-101B-9397-08002B2CF9AE}" pid="4" name="bjSaver">
    <vt:lpwstr>PVDHlVOWxg4i8EypSfb2ZkHjdkYejQlT</vt:lpwstr>
  </property>
</Properties>
</file>